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Лист1" sheetId="1" r:id="rId1"/>
    <sheet name="Диаграмма1" sheetId="2" r:id="rId2"/>
    <sheet name="2015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<sst xmlns="http://schemas.openxmlformats.org/spreadsheetml/2006/main" count="415" uniqueCount="393">
  <si>
    <t>Пояснительная записка к бухгалтерскому балансу</t>
  </si>
  <si>
    <t>МУП "Водопроводно-канализационное хозяйство"</t>
  </si>
  <si>
    <t>1.Общая информация</t>
  </si>
  <si>
    <t xml:space="preserve">     МУП "Водопроводно-канализационное хозяйство" расположено по адресу :</t>
  </si>
  <si>
    <t>301840, Тульская область, г.Ефремов, Тульское шоссе, д.2</t>
  </si>
  <si>
    <t>две тысячи шестьсот двадцать два) рубля.</t>
  </si>
  <si>
    <t xml:space="preserve">     Основные виды деятельности :</t>
  </si>
  <si>
    <t>1)осуществление снабжения водой потребителей города;</t>
  </si>
  <si>
    <t>2)пропуск сточных вод;</t>
  </si>
  <si>
    <t>3)осуществление ремонта водопроводных и канализационных сетей;</t>
  </si>
  <si>
    <t>4)оказание услуг по ремонту и эксплуатации водопроводных и канализационных</t>
  </si>
  <si>
    <t xml:space="preserve">   сетей юридическим и физическим лицам.</t>
  </si>
  <si>
    <t xml:space="preserve">     Численность :</t>
  </si>
  <si>
    <t>мастера</t>
  </si>
  <si>
    <t>рабочие</t>
  </si>
  <si>
    <t>Директор МУП "ВКХ"               Доронина Галина Ивановна</t>
  </si>
  <si>
    <t xml:space="preserve">     Бухгалтерский учет в МУП "ВКХ" ведется согласно правил бухгалтерского учета и </t>
  </si>
  <si>
    <t>отчетности, действующих в Российской Федерации.</t>
  </si>
  <si>
    <t>Состав бухгалтерии - 5 человек :</t>
  </si>
  <si>
    <t>Главный бухгалтер</t>
  </si>
  <si>
    <t>Бухгалтер абонентского отдела</t>
  </si>
  <si>
    <t>Бухгалтер материального отдела</t>
  </si>
  <si>
    <t>Бухгалтер-расчетчик</t>
  </si>
  <si>
    <t>Кассир</t>
  </si>
  <si>
    <t>Инвентарь и хоз.принадлежность</t>
  </si>
  <si>
    <t>Товары на складах</t>
  </si>
  <si>
    <t xml:space="preserve">     Производственные запасы хранятся в кирпичных, хорошо оборудованных</t>
  </si>
  <si>
    <t>Наименование</t>
  </si>
  <si>
    <t>Балансовая стоимость</t>
  </si>
  <si>
    <t>Амортизация ОС</t>
  </si>
  <si>
    <t>Здания</t>
  </si>
  <si>
    <t>ВСЕГО</t>
  </si>
  <si>
    <t>Финансовая информация</t>
  </si>
  <si>
    <t>Затраты на производство продукции составили</t>
  </si>
  <si>
    <t>Прибыль от реализации</t>
  </si>
  <si>
    <t>Коэффициенты текущей ликвидности</t>
  </si>
  <si>
    <t>Главный бухгалтер                  Бабанина Галина Геннадьевна</t>
  </si>
  <si>
    <t>зданиях складов. Испорченных и  с истекшим сроком службы запасов нет.</t>
  </si>
  <si>
    <t>Директор МУП "ВКХ":                                Г.И. ДОРОНИНА</t>
  </si>
  <si>
    <t>Гл. бухгалтер МУП "ВКХ":                         Г.Г. БАБАНИНА</t>
  </si>
  <si>
    <t>Списание материально-производственных запасов в производство осуществляется по</t>
  </si>
  <si>
    <t xml:space="preserve">Расходы из прибыли (в т.ч. налог на прибыль) </t>
  </si>
  <si>
    <t>Главный инженер                      Артемов Александр Юрьевич</t>
  </si>
  <si>
    <t>Главный механик                       Курбаков Николай Дмитриевич</t>
  </si>
  <si>
    <t>Главный энергетик                  Зубков Александр Иванович</t>
  </si>
  <si>
    <t xml:space="preserve">себестоимости первых по времени закупок (метод ФИФО).  </t>
  </si>
  <si>
    <t>Сооружения и передат. устройс.</t>
  </si>
  <si>
    <t>Основные средства учитываются по цене более 20 тыс. руб.</t>
  </si>
  <si>
    <t>Погашено отложенное налоговое обязательство (прибыль)</t>
  </si>
  <si>
    <t>Остаточная стоимость</t>
  </si>
  <si>
    <r>
      <t xml:space="preserve">3. </t>
    </r>
    <r>
      <rPr>
        <sz val="10"/>
        <rFont val="Arial Cyr"/>
        <family val="0"/>
      </rPr>
      <t>В связи с изменением ставки налога на прибыль с 24% в 2008 г на 20% в 2009 г был пересчитан:</t>
    </r>
  </si>
  <si>
    <t>а) отложенный налоговый актив, разница с прежней суммой ОНА 2 тыс. руб.;</t>
  </si>
  <si>
    <t>б) отложенные налоговые обязательства, разница между прежней суммой ОНО 34 тыс.руб.</t>
  </si>
  <si>
    <t>Проводки сделаны в межотчетный период и изменено вступительное сальдо по балансу:</t>
  </si>
  <si>
    <t>а) по строке 145, графа 3 стало значение 6 тыс. руб. (8-2);</t>
  </si>
  <si>
    <t>б) по строке 515, графа 3 стало значение 173 тыс.руб. (207-34);</t>
  </si>
  <si>
    <t>в) по строке 470, графа 3 стало значение -8373 тыс. руб. (-8405-2+34).</t>
  </si>
  <si>
    <t>4..Начисление резервов.</t>
  </si>
  <si>
    <t xml:space="preserve">В 2009 г согласно учетной политике ежеквартально с проведением инвентаризации </t>
  </si>
  <si>
    <t xml:space="preserve">дебиторской задолженности по заказчикам начислялся резерв по сомнительным долгам на </t>
  </si>
  <si>
    <t>задолженность МУП "КРЦ".</t>
  </si>
  <si>
    <t xml:space="preserve">Согласно правил ведения бухгалтерского учета резерв, созданный в 2008 г , в декабре 2009 г был </t>
  </si>
  <si>
    <t>закрыт на прочие доходы в сумме 6326 тыс. руб.</t>
  </si>
  <si>
    <t>С 2010 г согласно учетной политике , резерв по сомнительным долгам решено не создавать.</t>
  </si>
  <si>
    <t>Резерв, созданный в 2009 г в сумме 1700 тыс. руб. был закрыт на прочие доходы.</t>
  </si>
  <si>
    <t>С 2010 г резерв предстоящих расходов на ежегодные отпуска работников МУП "ВКХ", согласно</t>
  </si>
  <si>
    <t>учетной политике организации, решено не создавать.</t>
  </si>
  <si>
    <t>По состоянию на 31.12.2009 г данный резерв был закрыт на прочие доходы в сумме 1042 тыс. руб.</t>
  </si>
  <si>
    <t>Доход от реализации услуг основного производства  за 2009г (без НДС)</t>
  </si>
  <si>
    <t>70655 тыс.руб.</t>
  </si>
  <si>
    <t>2572 тыс. руб.</t>
  </si>
  <si>
    <t>Прибыль от прочих  доходов и расходов</t>
  </si>
  <si>
    <t>9129 тыс. руб.</t>
  </si>
  <si>
    <t>3637 тыс.руб.</t>
  </si>
  <si>
    <t>173 тыс.руб.</t>
  </si>
  <si>
    <t>Начислен отложенный налоговый актив (прибыль)</t>
  </si>
  <si>
    <t>42 тыс.руб.</t>
  </si>
  <si>
    <t>Результат по предприятию за 2009г(чистая прибыль)</t>
  </si>
  <si>
    <t>8279 тыс.руб.</t>
  </si>
  <si>
    <t xml:space="preserve">Общий финансовый результат (убытки, с учетом </t>
  </si>
  <si>
    <t>убытка на начало года)   -94 тыс. руб.</t>
  </si>
  <si>
    <t>46001 : 36216 = 1,27</t>
  </si>
  <si>
    <t xml:space="preserve">В течении 2009 г за счет прибыли были погашены оставшиеся пени по налогам и сборам </t>
  </si>
  <si>
    <t>за предыдущие годы в сумме 1 млн. руб.</t>
  </si>
  <si>
    <t>В сентябре 2009 г по решению Арбитражного суда г. Тулы в пользу МУП "ВКХ" были взысканы</t>
  </si>
  <si>
    <t>денежные средства в сумме 2587 тыс. руб. и пени за пользование чужими денежными средствами</t>
  </si>
  <si>
    <t xml:space="preserve">в сумме 227 тыс. руб. с ОАО "ТСК" за излишне предъявленную электроэнергию в 2008 г. </t>
  </si>
  <si>
    <t xml:space="preserve">Указанные суммы были зачислены в прочие доходы и был дополнительно начислен налог на </t>
  </si>
  <si>
    <t>прибыль в сумме 569 тыс. руб. и НДС за 2008 г и уплачены пени за несвоевременную</t>
  </si>
  <si>
    <t>оплату налогов 131 тыс. руб.</t>
  </si>
  <si>
    <t>В течение 2009 г гасилась старая задолженность ОАО "ЕЗСК" за очистку стоков.</t>
  </si>
  <si>
    <t>В течение года оплачено 5491 тыс. руб.</t>
  </si>
  <si>
    <t xml:space="preserve">По состоянию на 01.01.2010 г числится большая дебиторская задолженность за воду  и </t>
  </si>
  <si>
    <t>пропуск стоков в сумме 24105 тыс. руб. в том числе:</t>
  </si>
  <si>
    <t>МУП "КРЦ"  14551 тыс. руб.</t>
  </si>
  <si>
    <t>МУП "РайИС" 535 тыс.руб.</t>
  </si>
  <si>
    <t>МУП "Рембаза" 1036 тыс. руб.</t>
  </si>
  <si>
    <t>ИТОГО: 16122 тыс. руб.</t>
  </si>
  <si>
    <t>МУП "ВКХ" находится в тяжелом финансовом положении, т.к. вынуждено платить налог на прибыль</t>
  </si>
  <si>
    <t>и НДС на неоплаченную дебиторскую задолженность, так-же МУП "ВКХ" вынуждено оплачивать</t>
  </si>
  <si>
    <t xml:space="preserve">за очистку стоков ОАО "ЕЗСК" по договору от 26.12.2005 г из собственных средств, т.к. </t>
  </si>
  <si>
    <t>абонентами (в т.ч. МУП "КРЦ"), наши услуги не оплачены.</t>
  </si>
  <si>
    <t>73227 тыс. руб</t>
  </si>
  <si>
    <t>были переданы в аренду ООО "Региональные тепловые сети".</t>
  </si>
  <si>
    <t xml:space="preserve">      В 2009 году с разрешения главы МО "Ефремовский район был передан МУП "Дорожник" </t>
  </si>
  <si>
    <t>экскаватор (на базе трактора ЛТЗ-60) балансовой стоимостью 300 т.руб. с остаточной нулевой</t>
  </si>
  <si>
    <t>стоимостью.</t>
  </si>
  <si>
    <t xml:space="preserve">      В ноябре 2009 года продан трактор Т-40 с нулевой стоимостью за 14 т.руб.</t>
  </si>
  <si>
    <t xml:space="preserve">      В течении года списаны с остаточной нулевой стоимостью:</t>
  </si>
  <si>
    <t xml:space="preserve">      1. Насосы ЭЦВ               7 шт.</t>
  </si>
  <si>
    <t xml:space="preserve">      2. Насос ФГ - 144            1 шт.</t>
  </si>
  <si>
    <t xml:space="preserve">      3. Радиостанции Лен       3 шт. </t>
  </si>
  <si>
    <t xml:space="preserve">      4. Автомобиль ГАЗ 430100 (МУП "Тепловые сети"</t>
  </si>
  <si>
    <t xml:space="preserve">      5. Автомобиль УАЗ 33031 (МУП "Тепловые сети")</t>
  </si>
  <si>
    <t>рабочие  и силовые машины в количестве 17 штук,  на сумму 3242,2 т.руб., которые одновременно</t>
  </si>
  <si>
    <t xml:space="preserve">      6. Автомобиль ГАЗ -66 ИВМ 2001</t>
  </si>
  <si>
    <t xml:space="preserve">      7. Насосная станция 1 подъема по ул. Набережная</t>
  </si>
  <si>
    <t xml:space="preserve">      9. Пишущая машинка "Оптима"</t>
  </si>
  <si>
    <t xml:space="preserve">     10. Принтеры - 2 шт.</t>
  </si>
  <si>
    <t xml:space="preserve">      8. Сарай территории узла сооружений 2-го подъема Дубиковского водозабора</t>
  </si>
  <si>
    <t xml:space="preserve">      В мае 2009 года из казны МО "Ефремовский  район" были  получены автотранспорт, </t>
  </si>
  <si>
    <t xml:space="preserve">При поступлении ОС стоимостью менее 20 тыс. руб. затраты списывались при </t>
  </si>
  <si>
    <t>передаче в производство</t>
  </si>
  <si>
    <t>Списание основных средств за 6 месяцев 2010г. Не проводилось.</t>
  </si>
  <si>
    <t xml:space="preserve">На балансе предприятия числится столовая площадью 72,7 кв.м. для обеспечения обедами </t>
  </si>
  <si>
    <t>работников МУП "ВКХ".</t>
  </si>
  <si>
    <t>Оборот по столовой за 6 месяцев 2010 г. - 80 т.руб.</t>
  </si>
  <si>
    <t>из них ИТР и служащие 18</t>
  </si>
  <si>
    <t xml:space="preserve"> </t>
  </si>
  <si>
    <t xml:space="preserve">     Уставный капитал организации на 31.12.2010г составляет 152622 ( сто пятьдесят</t>
  </si>
  <si>
    <t xml:space="preserve">     Предприятиев МУП "ВКХ" зарегистрировано в Администрации МО "Ефремов </t>
  </si>
  <si>
    <t>и Ефремовский район" 28.03.1991 г. Регитсрационный номер 18.</t>
  </si>
  <si>
    <t>Предприятие поставлено на учет в межрайонной инспекции №2 МНС России</t>
  </si>
  <si>
    <t>по Тульской области. ИНН 7114000036., КПП 711301001, ОГРН 1027102870728.</t>
  </si>
  <si>
    <t>среднегодовая численность работающих      -176 человек</t>
  </si>
  <si>
    <t>по водоснабжению                     8021,5 т.куб.м.</t>
  </si>
  <si>
    <t xml:space="preserve">              по  пропуску стоков                    4826,3 т. куб.м.             </t>
  </si>
  <si>
    <t>Стоимость основных производственных запасов на 31.12.2010г. 1417 т.руб.</t>
  </si>
  <si>
    <t>1642 т.руб.</t>
  </si>
  <si>
    <t>25 тыс. руб.</t>
  </si>
  <si>
    <t>1. Наличие на 31.12.2010г.</t>
  </si>
  <si>
    <t>передаточные устр</t>
  </si>
  <si>
    <t>водопроводные сети</t>
  </si>
  <si>
    <t>канализац.сети</t>
  </si>
  <si>
    <t>автомобильный транспорт</t>
  </si>
  <si>
    <t>силовые машины и обор</t>
  </si>
  <si>
    <t>рабочие машины и обор.</t>
  </si>
  <si>
    <t>инвентарь</t>
  </si>
  <si>
    <t>Вычислительная техника</t>
  </si>
  <si>
    <t>Измерительные приборы</t>
  </si>
  <si>
    <t xml:space="preserve">оборудование 1620 тыс.руб. </t>
  </si>
  <si>
    <t>балансовой стоимостью- - 88 т.руб.</t>
  </si>
  <si>
    <t>остаточной стоимости нет.</t>
  </si>
  <si>
    <t>остаточной стоимости - нет.</t>
  </si>
  <si>
    <t xml:space="preserve">Передан по распоряжению Главы администрации МО "Ефремовский район", </t>
  </si>
  <si>
    <t>Остаточной стоимости нет.</t>
  </si>
  <si>
    <t xml:space="preserve">производстве </t>
  </si>
  <si>
    <t>балансовой стоимостью 267 т.руб.</t>
  </si>
  <si>
    <t>Основные средства в 2010 году не переоценивались.</t>
  </si>
  <si>
    <t>4. Начисление резервов.</t>
  </si>
  <si>
    <t xml:space="preserve">инвентаризации дебиторской задолженности по заказчикам начислялся </t>
  </si>
  <si>
    <t>резерв по сомнительным долгам на задолженность МУП "КРЦ".</t>
  </si>
  <si>
    <t>В течении 2010 года начислен резерв в сумме 3950 тыс.руб.</t>
  </si>
  <si>
    <t>5. Финансовая информация.</t>
  </si>
  <si>
    <t>( с учетом убытка на начало года)</t>
  </si>
  <si>
    <t>Коэффициент обеспеченности собственными оборотными средствами</t>
  </si>
  <si>
    <t>(35879-24493)/48387 =0,24</t>
  </si>
  <si>
    <t xml:space="preserve">В течении 2010 года увеличилась дебиторская задолженность заказчиков за поставленную </t>
  </si>
  <si>
    <t>воду и пропуск стоков на 1651 т.руб.</t>
  </si>
  <si>
    <t>По состоянию на 01.01.2010 года числится просроченная задолженность заказчиков за воду</t>
  </si>
  <si>
    <t>и пропуск стоков.</t>
  </si>
  <si>
    <t xml:space="preserve">    Общая просроченная задолженность заказчиков за воду и пропуск стоков 20 019 тыс.руб.</t>
  </si>
  <si>
    <t xml:space="preserve">За предприятием нет просроченной задолженности по заработной плате,налогам и сборам </t>
  </si>
  <si>
    <t>и платежам во внебюджетные фонды.</t>
  </si>
  <si>
    <t xml:space="preserve">       Несмотря на тяжелое финансовое положение в МУП "ВКХ" ведутся работы для улучшения качества </t>
  </si>
  <si>
    <t>представляемых услуг. В течении 2010 года проводился капитальный и текущий ремонт</t>
  </si>
  <si>
    <t xml:space="preserve">водопроводных  и канализационных сетей, заменены насосные агрегаты для подъема воды на станции </t>
  </si>
  <si>
    <t xml:space="preserve">       В текущем году МУП "ВКХ" перешло на более совершенную технологию по очистке воды.</t>
  </si>
  <si>
    <t>Хлораторная была полностью переоборудована и для очистки воды используется гипохлорит натрия.</t>
  </si>
  <si>
    <t xml:space="preserve">       Также для доставки воды населению и предприятиям МУП "ВКХ" пользуется передовыми </t>
  </si>
  <si>
    <t>технологиями. В течении предыдущих лет установлен:</t>
  </si>
  <si>
    <t>1. преобразователь частоты ПЧ для контроля за количеством потребляемой энергии, в зависимости</t>
  </si>
  <si>
    <t>от режима подачи воды.</t>
  </si>
  <si>
    <t>2. счетчики  для учета количества потребляемой эл.энергии в зависимости от времени суток.</t>
  </si>
  <si>
    <t>принимают меры по взысканию просроченной дебиторской задолженности. Все должники</t>
  </si>
  <si>
    <t>на задолженность предприятий и населения.</t>
  </si>
  <si>
    <t>за  2010 год</t>
  </si>
  <si>
    <t xml:space="preserve">    Организационно-правовая форма - муниципальное унитарное предприятие.</t>
  </si>
  <si>
    <t xml:space="preserve">    Форма собственности - на праве хозяйственного ведения.</t>
  </si>
  <si>
    <t xml:space="preserve">     Учредитель: Администрация Муниципального образования </t>
  </si>
  <si>
    <t>"Ефремовский район"</t>
  </si>
  <si>
    <t>Процент износа   Тыс.руб.</t>
  </si>
  <si>
    <t>10451</t>
  </si>
  <si>
    <t>714</t>
  </si>
  <si>
    <t>1</t>
  </si>
  <si>
    <t>4934</t>
  </si>
  <si>
    <t>944</t>
  </si>
  <si>
    <t>1417</t>
  </si>
  <si>
    <t>3350</t>
  </si>
  <si>
    <t>4252</t>
  </si>
  <si>
    <t>35</t>
  </si>
  <si>
    <t>99</t>
  </si>
  <si>
    <t>76</t>
  </si>
  <si>
    <t>24403</t>
  </si>
  <si>
    <t xml:space="preserve">из них: </t>
  </si>
  <si>
    <t>автомобиль балансовый стоимостью 564 тыс.руб.</t>
  </si>
  <si>
    <t xml:space="preserve">Списано по акту непригодное к использованию:   </t>
  </si>
  <si>
    <t>В течении 2010 года было приобретено основных средств на 2184 тыс.руб.</t>
  </si>
  <si>
    <t xml:space="preserve">оборудование  </t>
  </si>
  <si>
    <t>балансовой стоимостью 135 тыс.руб.</t>
  </si>
  <si>
    <t xml:space="preserve"> автомобиль ВАЗ 21093</t>
  </si>
  <si>
    <t>Экскаватор ЭО 2021, балансовой стоимостью 35 тыс. руб.</t>
  </si>
  <si>
    <t>МУП "Агрожилсервис"</t>
  </si>
  <si>
    <t>Продано оборудование бывшее в употреблении и не используемое в</t>
  </si>
  <si>
    <t>В 2010 году согласно учетной политике ежеквартально с проведением</t>
  </si>
  <si>
    <t>за воду и пропуск стоков.</t>
  </si>
  <si>
    <t>т. руб.</t>
  </si>
  <si>
    <t xml:space="preserve">1) МУП "КРЦ" -                                        12851                             </t>
  </si>
  <si>
    <t>2). МУП "Рембаза" -                                  1045</t>
  </si>
  <si>
    <t>3) МУП "РайИС -                                           70</t>
  </si>
  <si>
    <t>4) МУП "БПХ" -                                             39</t>
  </si>
  <si>
    <t>5) ТСЖ     -                                                1635</t>
  </si>
  <si>
    <t>6) Население ч/з ООО "Наш дом"-             4191</t>
  </si>
  <si>
    <t>7) частный сектор(МУП "ВКХ") -                   127</t>
  </si>
  <si>
    <t>8) Прочие -                                                    61</t>
  </si>
  <si>
    <t>Доход от реализации услуг основного производства за 2010г. (без НДС)-              85001 т.руб.</t>
  </si>
  <si>
    <t xml:space="preserve">Затраты на производство составили                                                                      78082 т. руб. </t>
  </si>
  <si>
    <t>Прибыль от реализации                                                                                         6 919 т.руб.</t>
  </si>
  <si>
    <t>Убыток от прочих доходов и расходов                                                                    5280 т.руб.</t>
  </si>
  <si>
    <t>Расходы из прибыли (в т.ч. Налог на прибыль)                                                       1348 т.руб.</t>
  </si>
  <si>
    <t>Начислены отложенны налоговые активы                                                                   27 т.руб.</t>
  </si>
  <si>
    <t>Чистая прибыль отчетного 2010 г.                                                                             318 т.руб.</t>
  </si>
  <si>
    <t xml:space="preserve">Общий финансовый результат от деятельности предприятия прибыль                       224 т.руб. </t>
  </si>
  <si>
    <t>Коэффициент текущей ликвидности 48387/37001=1,3</t>
  </si>
  <si>
    <t xml:space="preserve">     За МУП "ВКХ" по состоянию на 31.12.2010г. Числится просроченная кредиторская задолженность</t>
  </si>
  <si>
    <t>в сумме 7228 тыс.руб. ОАО "ЕЗСК" за очистку стоков.</t>
  </si>
  <si>
    <t xml:space="preserve">По договору от 26.12.2005г. Предприятие за 2010 г. погасило задолженность в сумме 5347 т.руб. </t>
  </si>
  <si>
    <t>2 -го подъема Дубиковского водозабора и  3 подъема в г. Ефремове.</t>
  </si>
  <si>
    <t>Директор МУП "ВКХ"                                                Г.И.ДОРОНИНА</t>
  </si>
  <si>
    <t>Главный бухгалтер                                                   Г.Г.БАБАНИНА</t>
  </si>
  <si>
    <t xml:space="preserve">    Руководство и работники МУП "Водопроводно-канализационного хозяйства"</t>
  </si>
  <si>
    <t>постоянно предупреждаются о недоплатах, оформляются дела в Арбитражный суд и городской суд</t>
  </si>
  <si>
    <t>Оплату проводили за счет собственых средств.</t>
  </si>
  <si>
    <t>1. Объем оказанных услуг    - за первое полугодие 2010 год</t>
  </si>
  <si>
    <t xml:space="preserve"> 2.   Информация о материально-производственных запасах</t>
  </si>
  <si>
    <t xml:space="preserve"> 3.   Информация об основных средствах</t>
  </si>
  <si>
    <t xml:space="preserve">1.Общие сведения </t>
  </si>
  <si>
    <t>1.1 Общая информация об организации:</t>
  </si>
  <si>
    <t>сокращенное:     МУП "ВКХ".</t>
  </si>
  <si>
    <t xml:space="preserve"> Адрес: 301840, Тульская область, г.Ефремов, Тульское шоссе, д.2</t>
  </si>
  <si>
    <t xml:space="preserve"> Организационно-правовая форма - муниципальное унитарное предприятие.</t>
  </si>
  <si>
    <t xml:space="preserve"> Форма собственности - на праве хозяйственного ведения.</t>
  </si>
  <si>
    <t xml:space="preserve">  Учредитель: Администрация Муниципального образования </t>
  </si>
  <si>
    <t>28.03.1991 г. Регистрационный номер 18.</t>
  </si>
  <si>
    <t>Предприятие поставлено на учет в межрайонной инспекции №2 МНС России по Тульской области.</t>
  </si>
  <si>
    <t>ИНН 7114000036., КПП 711301001, ОГРН 1027102870728.</t>
  </si>
  <si>
    <t xml:space="preserve">     </t>
  </si>
  <si>
    <t xml:space="preserve">Данные о наличии и движении материальных ценностей активов и пассивов МУП "ВКХ" прилагаются </t>
  </si>
  <si>
    <t>в форме таблиц.</t>
  </si>
  <si>
    <t xml:space="preserve">         Финансовая    информация.</t>
  </si>
  <si>
    <t>по водоснабжению</t>
  </si>
  <si>
    <t>по пропуску стоков</t>
  </si>
  <si>
    <t>Доход от  реализации услуг основного производства</t>
  </si>
  <si>
    <t>тыс.руб.</t>
  </si>
  <si>
    <t>Затраты на производство</t>
  </si>
  <si>
    <t>Начислены отложенные налоговые активы</t>
  </si>
  <si>
    <t>Общий финансовый результат от деятельности предприятия</t>
  </si>
  <si>
    <t xml:space="preserve">взысканию просроченной дебиторской задолженности. Все должники постоянно предупреждаются о </t>
  </si>
  <si>
    <t>недоплатах, оформляются дела в Арбитражный суд и городской суд на задолженность предприятий и на -</t>
  </si>
  <si>
    <t>селения.</t>
  </si>
  <si>
    <r>
      <t>За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предприятием нет просроченной задолженности по заработной плате, налогам и сборам и </t>
    </r>
  </si>
  <si>
    <t>платежам во внебюджетные фонды.</t>
  </si>
  <si>
    <t>канализационных сетей.</t>
  </si>
  <si>
    <t>Очистка воды проводится гипохлоритом натрия.  Для контроля за количеством потребляемой элект-</t>
  </si>
  <si>
    <t>рической энергии в зависимости от режима подачи воды используется преобразователь частоты, так же</t>
  </si>
  <si>
    <t>используются счетчики учета электроэнергии в зависимости от времени суток.</t>
  </si>
  <si>
    <t>тысячи шестьсот двадцать два) рубля</t>
  </si>
  <si>
    <t>Бухгалтерский и налоговый учет в МУП "ВКХ" ведется согласно правил бухгалтерского и</t>
  </si>
  <si>
    <t>налогового учета и отчетности действующих в Российской Федерации.</t>
  </si>
  <si>
    <t>Основные средства учитываются по стоимости свыше 40 тыс. рублей.</t>
  </si>
  <si>
    <t>Объекты основных средств менее 40 тыс.рублей учитываются в составе МПЗ.</t>
  </si>
  <si>
    <t>Ежеквартально в бухгалтерском и налоговом  учете создаются резервы по сомнительным долгам.</t>
  </si>
  <si>
    <t>В бухгалтерском учете ежеквартально начисляется оценочное обязательство по неиспользованным</t>
  </si>
  <si>
    <t>отпускам.</t>
  </si>
  <si>
    <t>затраты по использованным отпускам.</t>
  </si>
  <si>
    <t>Прибыль от прочих доходов и расходов</t>
  </si>
  <si>
    <t>Этот  показатель больше 1, у предприятия есть реальная возможность восстановить</t>
  </si>
  <si>
    <t>характеризует удовлетворительное обеспечение собственными оборотными средствами.</t>
  </si>
  <si>
    <t>1. МУП "РКЦ"</t>
  </si>
  <si>
    <t>2. МУП "КРЦ"</t>
  </si>
  <si>
    <t>2. Сведения об учетной политике и ее изменениях</t>
  </si>
  <si>
    <t>распределение воды;</t>
  </si>
  <si>
    <t>4)осуществление эксплуатации и ремонта электрооборудования при эксплуатации</t>
  </si>
  <si>
    <t>водопроводно-канализационного хозяйства</t>
  </si>
  <si>
    <t>5. Оказание услуг по ремонту и эксплуатации водопроводных и канализационных</t>
  </si>
  <si>
    <t>сетей юридическим и физическим лицам.</t>
  </si>
  <si>
    <t xml:space="preserve">6.Осуществление медицинской деятельности </t>
  </si>
  <si>
    <t>7.другие виды деятельности в соответствии с законодательством Российской Федерации</t>
  </si>
  <si>
    <t xml:space="preserve">         Налог на прибыль</t>
  </si>
  <si>
    <t>Налог на прибыль</t>
  </si>
  <si>
    <t>(с учетом прибыли на начало года) (убыток)</t>
  </si>
  <si>
    <t xml:space="preserve">  пропуск стоков.</t>
  </si>
  <si>
    <t xml:space="preserve">просроченная </t>
  </si>
  <si>
    <t>задолженность</t>
  </si>
  <si>
    <t>по балансу</t>
  </si>
  <si>
    <t xml:space="preserve">           ----</t>
  </si>
  <si>
    <t>3. МУП "РайИс"</t>
  </si>
  <si>
    <t>4. МУП "БПХ"</t>
  </si>
  <si>
    <t xml:space="preserve">             ---</t>
  </si>
  <si>
    <t>7.Прочие</t>
  </si>
  <si>
    <t>ИТОГО:</t>
  </si>
  <si>
    <t>3)осуществление всех видов ремонта водопроводных и канализационных сетей;</t>
  </si>
  <si>
    <t>В налоговом учете оно не создается и в расчет по налогу на прибыль включаются фактически</t>
  </si>
  <si>
    <t>в т.ч.создан резерв</t>
  </si>
  <si>
    <t>В МУП "ВКХ" ведутся работы для улучшения качества предоставляемых услуг.</t>
  </si>
  <si>
    <t xml:space="preserve">Объем оказанных услуг за </t>
  </si>
  <si>
    <t>Главный инженер                                     Прасолов Владимир Павлович</t>
  </si>
  <si>
    <t>Главный энергетик                                Зубков Александр Иванович</t>
  </si>
  <si>
    <t>В связи с исправлением ошибок, вступительное сальдо по балансу было изменено по состоянию на 31.12.2013 г..</t>
  </si>
  <si>
    <t>В 4 кв. 2013 г. на бухгалтерский убыток в сумме 581 511 рублей начислен условный расход в сумме 116 302 рубля</t>
  </si>
  <si>
    <t>и уменьшены отложенные налоговые активыю Следовало отнести на счет налогов на прибыль (счет 99).</t>
  </si>
  <si>
    <t>Данные по строкам баланса, в которые внесены изменения</t>
  </si>
  <si>
    <t>№ строки баланса</t>
  </si>
  <si>
    <t>Данные до внесения
изменений</t>
  </si>
  <si>
    <t>Данные после внесения
изменений</t>
  </si>
  <si>
    <t>стр. 1100 Итого по разделу 1</t>
  </si>
  <si>
    <t>стр. 1180 Отложенные налоговые активы</t>
  </si>
  <si>
    <t>стр. 1600 Баланс</t>
  </si>
  <si>
    <t>стр. 1370 Нераспределенная прибыль/
непокрытый убыток</t>
  </si>
  <si>
    <t>стр. 1300 Итого по разделу III</t>
  </si>
  <si>
    <t>стр. 1700 Баланс</t>
  </si>
  <si>
    <t>в т.ч.</t>
  </si>
  <si>
    <t>Водоснабжение</t>
  </si>
  <si>
    <t>Пропуск стоков</t>
  </si>
  <si>
    <t>Результат от реализации</t>
  </si>
  <si>
    <t>Отнесен в прибыль добавочный капитал по списанным ОС,
не включаемый в чистую прибыль отчетного года</t>
  </si>
  <si>
    <t>Совокупный результат за 2014 год</t>
  </si>
  <si>
    <t>Нормативное значение  &gt;  0,1 . Показатель выше нормативного значения и</t>
  </si>
  <si>
    <t>из них</t>
  </si>
  <si>
    <t>ОАО "Квадра - генерирующая компания"</t>
  </si>
  <si>
    <t>ООО "Нива"</t>
  </si>
  <si>
    <t>182 тыс. руб.</t>
  </si>
  <si>
    <t>ООО "Ефремовский завод "Атоммаш"</t>
  </si>
  <si>
    <t>9 тыс. руб.</t>
  </si>
  <si>
    <t>Прочие</t>
  </si>
  <si>
    <t>предприятия ЖКХ</t>
  </si>
  <si>
    <t>МУП "БПХ"</t>
  </si>
  <si>
    <t>Население</t>
  </si>
  <si>
    <t>Бюджетные организации</t>
  </si>
  <si>
    <t>128 тыс. руб.</t>
  </si>
  <si>
    <t>задолженность абонентов за очистку стоков по договору комиссии</t>
  </si>
  <si>
    <t>прочим кредиторам</t>
  </si>
  <si>
    <t>Директор МУП "ВКХ"</t>
  </si>
  <si>
    <t>С.А. Арташкин</t>
  </si>
  <si>
    <t>М.В. Семенова</t>
  </si>
  <si>
    <t>за  2015 год</t>
  </si>
  <si>
    <t>Полное наименование:  Муниципально унитарное предприятие муниципального образования город Ефремов "Водопроводно-канализационное хозяйство",</t>
  </si>
  <si>
    <t xml:space="preserve">     Уставный капитал организации на 31.12.2015 г составляет 3143622 ( три миллиона сто сорок три</t>
  </si>
  <si>
    <t xml:space="preserve">     Предприятиев МУП "ВКХ" зарегистрировано в Администрации муниципального образования город Ефремов</t>
  </si>
  <si>
    <t>среднегодовая численность работающих</t>
  </si>
  <si>
    <t>И.О. Директора до 13.01.2015 г.                Суровцев Сергей Владимирович</t>
  </si>
  <si>
    <t>Главный бухгалтер                                 Семенова Майя Валериевна</t>
  </si>
  <si>
    <t>Директор МУП "ВКХ" с 13.01.2015 г.       Арташкин Сергей Андреевич</t>
  </si>
  <si>
    <t>Главный механик                                    Парахин Николай Николаевич</t>
  </si>
  <si>
    <r>
      <t xml:space="preserve">     </t>
    </r>
    <r>
      <rPr>
        <sz val="10"/>
        <rFont val="Arial Cyr"/>
        <family val="0"/>
      </rPr>
      <t>В отчетном периоде ауди торской проверки не было</t>
    </r>
  </si>
  <si>
    <t>2015 г.</t>
  </si>
  <si>
    <r>
      <t>5 473   т.м</t>
    </r>
    <r>
      <rPr>
        <sz val="10"/>
        <rFont val="Times New Roman"/>
        <family val="1"/>
      </rPr>
      <t>³</t>
    </r>
  </si>
  <si>
    <r>
      <t>3 601  т.м</t>
    </r>
    <r>
      <rPr>
        <sz val="10"/>
        <rFont val="Times New Roman"/>
        <family val="1"/>
      </rPr>
      <t>³</t>
    </r>
  </si>
  <si>
    <t>Чистая прибыль учетного 2015 года</t>
  </si>
  <si>
    <t>160 человек</t>
  </si>
  <si>
    <t>ликвидность баланса в долгосрочном периоде времени.</t>
  </si>
  <si>
    <t>Коэффициент обеспеченности собственными оборотными средствами (25 641-15 927)/48 142=0,2</t>
  </si>
  <si>
    <t xml:space="preserve">В течение 2015 года увеличилась дебиторская задолженность заказчиков за поставленную воду и </t>
  </si>
  <si>
    <t>Коэффициэнт текущей ликвидности 48 142/37 977 = 1,27. Нормативное значение 2.</t>
  </si>
  <si>
    <t>1 271 тыс. руб.</t>
  </si>
  <si>
    <t>промышленные предприятия на 1 529 тыс.руб.</t>
  </si>
  <si>
    <t>258 тыс. руб.</t>
  </si>
  <si>
    <t>192 тыс. руб.</t>
  </si>
  <si>
    <t>2 278 тыс. руб.</t>
  </si>
  <si>
    <t>250 тыс.руб.</t>
  </si>
  <si>
    <t>пропуск стоков  на 4 377 тыс.руб.</t>
  </si>
  <si>
    <t>По состоянию на 31.12.2015 г. числится просроченная задолженность заказчиков за водоснабжение</t>
  </si>
  <si>
    <t xml:space="preserve">Руководство и работники МУП "ВКХ" принимают меры по </t>
  </si>
  <si>
    <t>В течении  2015 года увеличилась кредиторская задолженность предприятия на 16 900 тыс.руб.,</t>
  </si>
  <si>
    <t xml:space="preserve">В течение 2015 г. проводился капитальный и текущий ремонт водопроводных и </t>
  </si>
  <si>
    <t>на 1 390 тыс. руб.</t>
  </si>
  <si>
    <t>налоги и взносы</t>
  </si>
  <si>
    <t>737 тыс. руб.</t>
  </si>
  <si>
    <t>Увеличилась задолженность поставщикам на</t>
  </si>
  <si>
    <t>По договору от 26.12.2005 г.с ОАО "ЕЗСК" числится просроченная задолженность в сумме 600 т.р.</t>
  </si>
  <si>
    <t>4 156 тыс. руб.</t>
  </si>
  <si>
    <t>в том числе: задолженность МУП "ВКХ" за очистку стоков по договору комиссии с ОАО "ЕЗСК" на 9 465 тыс.рублей.</t>
  </si>
  <si>
    <t>1 152 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</si>
</sst>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0" fillId="0" borderId="11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7475"/>
          <c:h val="0.963"/>
        </c:manualLayout>
      </c:layout>
      <c:barChart>
        <c:barDir val="col"/>
        <c:grouping val="clustered"/>
        <c:varyColors val="0"/>
        <c:axId val="50821034"/>
        <c:axId val="54736123"/>
      </c:barChart>
      <c:catAx>
        <c:axId val="5082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6123"/>
        <c:crosses val="autoZero"/>
        <c:auto val="1"/>
        <c:lblOffset val="100"/>
        <c:tickLblSkip val="1"/>
        <c:noMultiLvlLbl val="0"/>
      </c:catAx>
      <c:valAx>
        <c:axId val="54736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1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4.75390625" style="0" customWidth="1"/>
    <col min="7" max="7" width="4.375" style="0" customWidth="1"/>
    <col min="8" max="8" width="12.75390625" style="0" bestFit="1" customWidth="1"/>
    <col min="9" max="9" width="0.12890625" style="0" customWidth="1"/>
    <col min="11" max="11" width="5.25390625" style="0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3"/>
      <c r="J1" s="3"/>
      <c r="K1" s="3"/>
      <c r="L1" s="3"/>
    </row>
    <row r="2" spans="1:12" ht="12.75">
      <c r="A2" s="11"/>
      <c r="B2" s="11"/>
      <c r="C2" s="11"/>
      <c r="D2" s="11"/>
      <c r="E2" s="11"/>
      <c r="F2" s="11"/>
      <c r="G2" s="11"/>
      <c r="H2" s="11"/>
      <c r="I2" s="3"/>
      <c r="J2" s="3"/>
      <c r="K2" s="3"/>
      <c r="L2" s="3"/>
    </row>
    <row r="3" spans="1:12" ht="12.75">
      <c r="A3" s="11"/>
      <c r="B3" s="11"/>
      <c r="C3" s="11"/>
      <c r="D3" s="11"/>
      <c r="E3" s="11"/>
      <c r="F3" s="11"/>
      <c r="G3" s="11"/>
      <c r="H3" s="11"/>
      <c r="I3" s="3"/>
      <c r="J3" s="3"/>
      <c r="K3" s="3"/>
      <c r="L3" s="3"/>
    </row>
    <row r="4" spans="1:12" ht="12.75">
      <c r="A4" s="11"/>
      <c r="B4" s="12"/>
      <c r="C4" s="12"/>
      <c r="D4" s="12" t="s">
        <v>0</v>
      </c>
      <c r="E4" s="12"/>
      <c r="F4" s="12"/>
      <c r="G4" s="13"/>
      <c r="H4" s="13"/>
      <c r="I4" s="13"/>
      <c r="J4" s="13"/>
      <c r="K4" s="14"/>
      <c r="L4" s="14"/>
    </row>
    <row r="5" spans="1:12" ht="12.75">
      <c r="A5" s="15"/>
      <c r="B5" s="12"/>
      <c r="C5" s="12"/>
      <c r="D5" s="12" t="s">
        <v>1</v>
      </c>
      <c r="E5" s="12"/>
      <c r="F5" s="12"/>
      <c r="G5" s="13"/>
      <c r="H5" s="13"/>
      <c r="I5" s="13"/>
      <c r="J5" s="13"/>
      <c r="K5" s="14"/>
      <c r="L5" s="14"/>
    </row>
    <row r="6" spans="1:12" ht="12.75">
      <c r="A6" s="15"/>
      <c r="B6" s="12"/>
      <c r="C6" s="12"/>
      <c r="D6" s="12" t="s">
        <v>186</v>
      </c>
      <c r="E6" s="12"/>
      <c r="F6" s="12"/>
      <c r="G6" s="13"/>
      <c r="H6" s="13"/>
      <c r="I6" s="13"/>
      <c r="J6" s="13"/>
      <c r="K6" s="14"/>
      <c r="L6" s="14"/>
    </row>
    <row r="7" spans="1:12" ht="12.75">
      <c r="A7" s="15"/>
      <c r="B7" s="15"/>
      <c r="C7" s="15"/>
      <c r="D7" s="15"/>
      <c r="E7" s="15"/>
      <c r="F7" s="15"/>
      <c r="G7" s="15"/>
      <c r="H7" s="15"/>
      <c r="I7" s="14"/>
      <c r="J7" s="14"/>
      <c r="K7" s="14"/>
      <c r="L7" s="14"/>
    </row>
    <row r="8" spans="1:12" ht="12.75">
      <c r="A8" s="15"/>
      <c r="B8" s="15"/>
      <c r="C8" s="15"/>
      <c r="D8" s="13" t="s">
        <v>2</v>
      </c>
      <c r="E8" s="15"/>
      <c r="F8" s="15"/>
      <c r="G8" s="15"/>
      <c r="H8" s="15"/>
      <c r="I8" s="14"/>
      <c r="J8" s="14"/>
      <c r="K8" s="14"/>
      <c r="L8" s="14"/>
    </row>
    <row r="9" spans="1:12" ht="12.75">
      <c r="A9" s="15"/>
      <c r="B9" s="15"/>
      <c r="C9" s="15"/>
      <c r="D9" s="15"/>
      <c r="E9" s="15"/>
      <c r="F9" s="15"/>
      <c r="G9" s="15"/>
      <c r="H9" s="15"/>
      <c r="I9" s="14"/>
      <c r="J9" s="14"/>
      <c r="K9" s="14"/>
      <c r="L9" s="14"/>
    </row>
    <row r="10" spans="1:12" ht="12.75">
      <c r="A10" s="14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14" t="s">
        <v>187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4" t="s">
        <v>188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14" t="s">
        <v>189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14" t="s">
        <v>190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14" t="s">
        <v>129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14" t="s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14" t="s">
        <v>130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14" t="s">
        <v>131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14" t="s">
        <v>132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14" t="s">
        <v>133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16" t="s">
        <v>6</v>
      </c>
      <c r="B23" s="16"/>
      <c r="C23" s="16"/>
      <c r="D23" s="16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14" t="s">
        <v>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14" t="s">
        <v>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.75">
      <c r="A29" s="16" t="s">
        <v>12</v>
      </c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.75">
      <c r="A30" s="14" t="s">
        <v>134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14" t="s">
        <v>127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2.75">
      <c r="A32" s="14" t="s">
        <v>13</v>
      </c>
      <c r="B32" s="14"/>
      <c r="C32" s="14">
        <v>11</v>
      </c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14" t="s">
        <v>14</v>
      </c>
      <c r="B33" s="14"/>
      <c r="C33" s="14">
        <v>147</v>
      </c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.75">
      <c r="A34" s="17" t="s">
        <v>15</v>
      </c>
      <c r="B34" s="17"/>
      <c r="C34" s="17"/>
      <c r="D34" s="18"/>
      <c r="E34" s="18"/>
      <c r="F34" s="18"/>
      <c r="G34" s="19"/>
      <c r="H34" s="19"/>
      <c r="I34" s="19"/>
      <c r="J34" s="19"/>
      <c r="K34" s="19"/>
      <c r="L34" s="19"/>
    </row>
    <row r="35" spans="1:12" ht="12.75">
      <c r="A35" s="17" t="s">
        <v>42</v>
      </c>
      <c r="B35" s="17"/>
      <c r="C35" s="17"/>
      <c r="D35" s="18"/>
      <c r="E35" s="18"/>
      <c r="F35" s="18"/>
      <c r="G35" s="19"/>
      <c r="H35" s="19"/>
      <c r="I35" s="19"/>
      <c r="J35" s="19"/>
      <c r="K35" s="19"/>
      <c r="L35" s="19"/>
    </row>
    <row r="36" spans="1:12" ht="12.75">
      <c r="A36" s="17" t="s">
        <v>36</v>
      </c>
      <c r="B36" s="17"/>
      <c r="C36" s="17"/>
      <c r="D36" s="17"/>
      <c r="E36" s="18"/>
      <c r="F36" s="18"/>
      <c r="G36" s="19"/>
      <c r="H36" s="19"/>
      <c r="I36" s="19"/>
      <c r="J36" s="19"/>
      <c r="K36" s="19"/>
      <c r="L36" s="19"/>
    </row>
    <row r="37" spans="1:12" ht="12.75">
      <c r="A37" s="17" t="s">
        <v>44</v>
      </c>
      <c r="B37" s="17"/>
      <c r="C37" s="17"/>
      <c r="D37" s="18"/>
      <c r="E37" s="18"/>
      <c r="F37" s="18"/>
      <c r="G37" s="19"/>
      <c r="H37" s="19"/>
      <c r="I37" s="19"/>
      <c r="J37" s="19"/>
      <c r="K37" s="19"/>
      <c r="L37" s="19"/>
    </row>
    <row r="38" spans="1:12" ht="12.75">
      <c r="A38" s="17" t="s">
        <v>43</v>
      </c>
      <c r="B38" s="17"/>
      <c r="C38" s="17"/>
      <c r="D38" s="18"/>
      <c r="E38" s="18"/>
      <c r="F38" s="18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 t="s">
        <v>16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 t="s">
        <v>17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 t="s">
        <v>18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 t="s">
        <v>20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 t="s">
        <v>21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 t="s">
        <v>22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9" t="s">
        <v>23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6" t="s">
        <v>243</v>
      </c>
      <c r="B49" s="16"/>
      <c r="C49" s="16"/>
      <c r="D49" s="16"/>
      <c r="E49" s="14"/>
      <c r="F49" s="14"/>
      <c r="G49" s="14"/>
      <c r="H49" s="14"/>
      <c r="I49" s="14"/>
      <c r="J49" s="14"/>
      <c r="K49" s="14"/>
      <c r="L49" s="14"/>
    </row>
    <row r="50" spans="1:12" ht="12.75">
      <c r="A50" s="14"/>
      <c r="B50" s="14"/>
      <c r="C50" s="14" t="s">
        <v>135</v>
      </c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14"/>
      <c r="B51" s="14" t="s">
        <v>136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2.75">
      <c r="A53" s="16" t="s">
        <v>244</v>
      </c>
      <c r="B53" s="16"/>
      <c r="C53" s="16"/>
      <c r="D53" s="16"/>
      <c r="E53" s="16"/>
      <c r="F53" s="16"/>
      <c r="G53" s="14"/>
      <c r="H53" s="14"/>
      <c r="I53" s="14"/>
      <c r="J53" s="14"/>
      <c r="K53" s="14"/>
      <c r="L53" s="14"/>
    </row>
    <row r="54" spans="1:12" ht="12.75">
      <c r="A54" s="14" t="s">
        <v>137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14" t="s">
        <v>24</v>
      </c>
      <c r="B55" s="14"/>
      <c r="C55" s="14"/>
      <c r="D55" s="14"/>
      <c r="E55" s="14"/>
      <c r="F55" s="14"/>
      <c r="G55" s="14"/>
      <c r="H55" s="14" t="s">
        <v>138</v>
      </c>
      <c r="I55" s="14"/>
      <c r="J55" s="14"/>
      <c r="K55" s="14"/>
      <c r="L55" s="14"/>
    </row>
    <row r="56" spans="1:12" ht="12.75">
      <c r="A56" s="14" t="s">
        <v>25</v>
      </c>
      <c r="B56" s="14"/>
      <c r="C56" s="14"/>
      <c r="D56" s="14"/>
      <c r="E56" s="14"/>
      <c r="F56" s="14"/>
      <c r="G56" s="14"/>
      <c r="H56" s="14" t="s">
        <v>139</v>
      </c>
      <c r="I56" s="14"/>
      <c r="J56" s="14"/>
      <c r="K56" s="14"/>
      <c r="L56" s="14"/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14" t="s">
        <v>26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14" t="s">
        <v>37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14" t="s">
        <v>40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>
      <c r="A61" s="14" t="s">
        <v>45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16" t="s">
        <v>245</v>
      </c>
      <c r="B63" s="16"/>
      <c r="C63" s="16"/>
      <c r="D63" s="16"/>
      <c r="E63" s="14"/>
      <c r="F63" s="14"/>
      <c r="G63" s="14"/>
      <c r="H63" s="14"/>
      <c r="I63" s="14"/>
      <c r="J63" s="14"/>
      <c r="K63" s="14"/>
      <c r="L63" s="14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14"/>
      <c r="B67" s="14"/>
      <c r="C67" s="20"/>
      <c r="D67" s="7" t="s">
        <v>140</v>
      </c>
      <c r="E67" s="20"/>
      <c r="F67" s="14"/>
      <c r="G67" s="14"/>
      <c r="H67" s="14"/>
      <c r="I67" s="14"/>
      <c r="J67" s="14"/>
      <c r="K67" s="14"/>
      <c r="L67" s="14"/>
    </row>
    <row r="68" spans="1:12" ht="12.75">
      <c r="A68" s="14"/>
      <c r="B68" s="14"/>
      <c r="C68" s="20"/>
      <c r="D68" s="7"/>
      <c r="E68" s="20"/>
      <c r="F68" s="14"/>
      <c r="G68" s="14"/>
      <c r="H68" s="14"/>
      <c r="I68" s="14"/>
      <c r="J68" s="14"/>
      <c r="K68" s="14"/>
      <c r="L68" s="14"/>
    </row>
    <row r="69" spans="1:12" ht="42" customHeight="1">
      <c r="A69" s="43" t="s">
        <v>27</v>
      </c>
      <c r="B69" s="50"/>
      <c r="C69" s="44"/>
      <c r="D69" s="43" t="s">
        <v>28</v>
      </c>
      <c r="E69" s="44"/>
      <c r="F69" s="43" t="s">
        <v>29</v>
      </c>
      <c r="G69" s="44"/>
      <c r="H69" s="43" t="s">
        <v>49</v>
      </c>
      <c r="I69" s="44"/>
      <c r="J69" s="43" t="s">
        <v>191</v>
      </c>
      <c r="K69" s="44"/>
      <c r="L69" s="14"/>
    </row>
    <row r="70" spans="1:12" ht="12.75">
      <c r="A70" s="45" t="s">
        <v>30</v>
      </c>
      <c r="B70" s="46"/>
      <c r="C70" s="47"/>
      <c r="D70" s="45">
        <v>32656</v>
      </c>
      <c r="E70" s="47"/>
      <c r="F70" s="45">
        <v>22205</v>
      </c>
      <c r="G70" s="47"/>
      <c r="H70" s="48" t="s">
        <v>192</v>
      </c>
      <c r="I70" s="49"/>
      <c r="J70" s="41">
        <v>0.68</v>
      </c>
      <c r="K70" s="42"/>
      <c r="L70" s="14"/>
    </row>
    <row r="71" spans="1:12" ht="12.75">
      <c r="A71" s="45" t="s">
        <v>46</v>
      </c>
      <c r="B71" s="46"/>
      <c r="C71" s="47"/>
      <c r="D71" s="45">
        <v>8500</v>
      </c>
      <c r="E71" s="47"/>
      <c r="F71" s="45">
        <v>7786</v>
      </c>
      <c r="G71" s="47"/>
      <c r="H71" s="48" t="s">
        <v>193</v>
      </c>
      <c r="I71" s="49"/>
      <c r="J71" s="41">
        <v>0.92</v>
      </c>
      <c r="K71" s="42"/>
      <c r="L71" s="14"/>
    </row>
    <row r="72" spans="1:12" ht="12.75">
      <c r="A72" s="45" t="s">
        <v>141</v>
      </c>
      <c r="B72" s="46"/>
      <c r="C72" s="47"/>
      <c r="D72" s="45">
        <v>810</v>
      </c>
      <c r="E72" s="47"/>
      <c r="F72" s="45">
        <v>809</v>
      </c>
      <c r="G72" s="47"/>
      <c r="H72" s="48" t="s">
        <v>194</v>
      </c>
      <c r="I72" s="49"/>
      <c r="J72" s="41">
        <v>1</v>
      </c>
      <c r="K72" s="42"/>
      <c r="L72" s="14"/>
    </row>
    <row r="73" spans="1:12" ht="12.75">
      <c r="A73" s="45" t="s">
        <v>142</v>
      </c>
      <c r="B73" s="46"/>
      <c r="C73" s="47"/>
      <c r="D73" s="45">
        <v>38031</v>
      </c>
      <c r="E73" s="47"/>
      <c r="F73" s="45">
        <v>33097</v>
      </c>
      <c r="G73" s="47"/>
      <c r="H73" s="48" t="s">
        <v>195</v>
      </c>
      <c r="I73" s="49"/>
      <c r="J73" s="41">
        <v>0.87</v>
      </c>
      <c r="K73" s="42"/>
      <c r="L73" s="14"/>
    </row>
    <row r="74" spans="1:12" ht="12.75">
      <c r="A74" s="45" t="s">
        <v>143</v>
      </c>
      <c r="B74" s="46"/>
      <c r="C74" s="47"/>
      <c r="D74" s="45">
        <v>12742</v>
      </c>
      <c r="E74" s="47"/>
      <c r="F74" s="45">
        <v>11798</v>
      </c>
      <c r="G74" s="47"/>
      <c r="H74" s="48" t="s">
        <v>196</v>
      </c>
      <c r="I74" s="49"/>
      <c r="J74" s="41">
        <v>0.93</v>
      </c>
      <c r="K74" s="42"/>
      <c r="L74" s="14"/>
    </row>
    <row r="75" spans="1:12" ht="12.75">
      <c r="A75" s="45" t="s">
        <v>144</v>
      </c>
      <c r="B75" s="46"/>
      <c r="C75" s="47"/>
      <c r="D75" s="45">
        <v>3923</v>
      </c>
      <c r="E75" s="47"/>
      <c r="F75" s="45">
        <v>2506</v>
      </c>
      <c r="G75" s="47"/>
      <c r="H75" s="48" t="s">
        <v>197</v>
      </c>
      <c r="I75" s="49"/>
      <c r="J75" s="41">
        <v>0.64</v>
      </c>
      <c r="K75" s="42"/>
      <c r="L75" s="14"/>
    </row>
    <row r="76" spans="1:12" ht="12.75">
      <c r="A76" s="45" t="s">
        <v>145</v>
      </c>
      <c r="B76" s="46"/>
      <c r="C76" s="47"/>
      <c r="D76" s="45">
        <v>3495</v>
      </c>
      <c r="E76" s="47"/>
      <c r="F76" s="45">
        <v>2041</v>
      </c>
      <c r="G76" s="47"/>
      <c r="H76" s="48" t="s">
        <v>198</v>
      </c>
      <c r="I76" s="49"/>
      <c r="J76" s="41">
        <v>0.58</v>
      </c>
      <c r="K76" s="42"/>
      <c r="L76" s="14"/>
    </row>
    <row r="77" spans="1:12" ht="12.75">
      <c r="A77" s="45" t="s">
        <v>146</v>
      </c>
      <c r="B77" s="46"/>
      <c r="C77" s="47"/>
      <c r="D77" s="45">
        <v>7208</v>
      </c>
      <c r="E77" s="47"/>
      <c r="F77" s="45">
        <v>2956</v>
      </c>
      <c r="G77" s="47"/>
      <c r="H77" s="48" t="s">
        <v>199</v>
      </c>
      <c r="I77" s="49"/>
      <c r="J77" s="41">
        <v>0.41</v>
      </c>
      <c r="K77" s="42"/>
      <c r="L77" s="14"/>
    </row>
    <row r="78" spans="1:12" ht="12.75">
      <c r="A78" s="45" t="s">
        <v>147</v>
      </c>
      <c r="B78" s="46"/>
      <c r="C78" s="47"/>
      <c r="D78" s="45">
        <v>130</v>
      </c>
      <c r="E78" s="47"/>
      <c r="F78" s="45">
        <v>95</v>
      </c>
      <c r="G78" s="47"/>
      <c r="H78" s="48" t="s">
        <v>200</v>
      </c>
      <c r="I78" s="49"/>
      <c r="J78" s="41">
        <v>0.74</v>
      </c>
      <c r="K78" s="42"/>
      <c r="L78" s="14"/>
    </row>
    <row r="79" spans="1:12" ht="12.75">
      <c r="A79" s="45" t="s">
        <v>148</v>
      </c>
      <c r="B79" s="46"/>
      <c r="C79" s="47"/>
      <c r="D79" s="45">
        <v>337</v>
      </c>
      <c r="E79" s="47"/>
      <c r="F79" s="45">
        <v>212</v>
      </c>
      <c r="G79" s="47"/>
      <c r="H79" s="48" t="s">
        <v>201</v>
      </c>
      <c r="I79" s="49"/>
      <c r="J79" s="41">
        <v>0.63</v>
      </c>
      <c r="K79" s="42"/>
      <c r="L79" s="14"/>
    </row>
    <row r="80" spans="1:12" ht="12.75">
      <c r="A80" s="45" t="s">
        <v>149</v>
      </c>
      <c r="B80" s="46"/>
      <c r="C80" s="47"/>
      <c r="D80" s="45">
        <v>314</v>
      </c>
      <c r="E80" s="47"/>
      <c r="F80" s="45">
        <v>238</v>
      </c>
      <c r="G80" s="47"/>
      <c r="H80" s="48" t="s">
        <v>202</v>
      </c>
      <c r="I80" s="49"/>
      <c r="J80" s="41">
        <v>0.76</v>
      </c>
      <c r="K80" s="42"/>
      <c r="L80" s="14"/>
    </row>
    <row r="81" spans="1:12" ht="12.75">
      <c r="A81" s="45" t="s">
        <v>31</v>
      </c>
      <c r="B81" s="46"/>
      <c r="C81" s="47"/>
      <c r="D81" s="45">
        <v>108146</v>
      </c>
      <c r="E81" s="47"/>
      <c r="F81" s="45">
        <v>83743</v>
      </c>
      <c r="G81" s="47"/>
      <c r="H81" s="48" t="s">
        <v>203</v>
      </c>
      <c r="I81" s="49"/>
      <c r="J81" s="41">
        <v>0.76</v>
      </c>
      <c r="K81" s="42"/>
      <c r="L81" s="14"/>
    </row>
    <row r="82" spans="1:12" ht="12.75">
      <c r="A82" s="14"/>
      <c r="B82" s="14"/>
      <c r="C82" s="14"/>
      <c r="D82" s="21"/>
      <c r="E82" s="14"/>
      <c r="F82" s="14"/>
      <c r="G82" s="14"/>
      <c r="H82" s="14"/>
      <c r="I82" s="14"/>
      <c r="J82" s="14"/>
      <c r="K82" s="14"/>
      <c r="L82" s="14"/>
    </row>
    <row r="83" spans="1:12" s="2" customFormat="1" ht="12.75">
      <c r="A83" s="20" t="s">
        <v>47</v>
      </c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</row>
    <row r="84" spans="1:12" s="2" customFormat="1" ht="12.75">
      <c r="A84" s="20" t="s">
        <v>121</v>
      </c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</row>
    <row r="85" spans="1:12" s="2" customFormat="1" ht="12.75">
      <c r="A85" s="20" t="s">
        <v>122</v>
      </c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</row>
    <row r="86" spans="1:12" s="2" customFormat="1" ht="12.75">
      <c r="A86" s="20" t="s">
        <v>207</v>
      </c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</row>
    <row r="87" spans="1:12" s="2" customFormat="1" ht="12.75">
      <c r="A87" s="20" t="s">
        <v>204</v>
      </c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</row>
    <row r="88" spans="1:12" s="2" customFormat="1" ht="12.75">
      <c r="A88" s="20" t="s">
        <v>205</v>
      </c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</row>
    <row r="89" spans="1:12" s="2" customFormat="1" ht="12.75">
      <c r="A89" s="20" t="s">
        <v>150</v>
      </c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</row>
    <row r="90" spans="1:12" s="2" customFormat="1" ht="12.75">
      <c r="A90" s="20" t="s">
        <v>206</v>
      </c>
      <c r="B90" s="20"/>
      <c r="C90" s="20"/>
      <c r="D90" s="22"/>
      <c r="E90" s="20"/>
      <c r="H90" s="20"/>
      <c r="I90" s="20"/>
      <c r="J90" s="20"/>
      <c r="K90" s="20"/>
      <c r="L90" s="20"/>
    </row>
    <row r="91" spans="1:12" s="2" customFormat="1" ht="12.75">
      <c r="A91" s="2" t="s">
        <v>208</v>
      </c>
      <c r="C91" s="20"/>
      <c r="D91" s="22"/>
      <c r="E91" s="20"/>
      <c r="F91" s="20"/>
      <c r="G91" s="20"/>
      <c r="H91" s="20"/>
      <c r="I91" s="20"/>
      <c r="J91" s="20"/>
      <c r="K91" s="20"/>
      <c r="L91" s="20"/>
    </row>
    <row r="92" spans="1:12" s="2" customFormat="1" ht="12.75">
      <c r="A92" s="20" t="s">
        <v>151</v>
      </c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</row>
    <row r="93" spans="1:12" s="2" customFormat="1" ht="12.75">
      <c r="A93" s="20" t="s">
        <v>152</v>
      </c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</row>
    <row r="94" spans="1:12" s="2" customFormat="1" ht="12.75">
      <c r="A94" s="20" t="s">
        <v>210</v>
      </c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 t="s">
        <v>128</v>
      </c>
    </row>
    <row r="95" spans="1:12" s="2" customFormat="1" ht="12.75">
      <c r="A95" s="20" t="s">
        <v>209</v>
      </c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</row>
    <row r="96" spans="1:12" s="2" customFormat="1" ht="12.75">
      <c r="A96" s="20" t="s">
        <v>153</v>
      </c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</row>
    <row r="97" spans="1:12" s="2" customFormat="1" ht="12.75">
      <c r="A97" s="20" t="s">
        <v>154</v>
      </c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</row>
    <row r="98" spans="1:12" s="2" customFormat="1" ht="12.75">
      <c r="A98" s="20" t="s">
        <v>212</v>
      </c>
      <c r="B98" s="20"/>
      <c r="I98" s="20"/>
      <c r="J98" s="20"/>
      <c r="K98" s="20"/>
      <c r="L98" s="20"/>
    </row>
    <row r="99" spans="1:12" s="2" customFormat="1" ht="12.75">
      <c r="A99" s="20" t="s">
        <v>211</v>
      </c>
      <c r="B99" s="22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 ht="12.75">
      <c r="A100" s="20" t="s">
        <v>155</v>
      </c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 ht="12.75">
      <c r="A101" s="20" t="s">
        <v>213</v>
      </c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 ht="12.75">
      <c r="A102" s="20" t="s">
        <v>156</v>
      </c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 ht="12.75">
      <c r="A103" s="20" t="s">
        <v>157</v>
      </c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 ht="12.75">
      <c r="A104" s="20" t="s">
        <v>152</v>
      </c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 ht="12.75">
      <c r="A105" s="20" t="s">
        <v>158</v>
      </c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 ht="12.75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 ht="12.75">
      <c r="A107" s="7" t="s">
        <v>159</v>
      </c>
      <c r="B107" s="7"/>
      <c r="C107" s="7"/>
      <c r="D107" s="22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 ht="12.75">
      <c r="A108" s="20" t="s">
        <v>214</v>
      </c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 ht="12.75">
      <c r="A109" s="20" t="s">
        <v>160</v>
      </c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 ht="12.75">
      <c r="A110" s="20" t="s">
        <v>161</v>
      </c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 ht="12.75">
      <c r="A111" s="20" t="s">
        <v>215</v>
      </c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 ht="12.75">
      <c r="A112" s="20" t="s">
        <v>162</v>
      </c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 ht="12.75">
      <c r="A113" s="7" t="s">
        <v>163</v>
      </c>
      <c r="B113" s="7"/>
      <c r="C113" s="7"/>
      <c r="D113" s="8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 ht="12.75">
      <c r="A114" s="20" t="s">
        <v>225</v>
      </c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 ht="12.75">
      <c r="A115" s="20" t="s">
        <v>226</v>
      </c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 ht="12.75">
      <c r="A116" s="20" t="s">
        <v>227</v>
      </c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 ht="12.75">
      <c r="A117" s="20" t="s">
        <v>228</v>
      </c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 ht="12.75">
      <c r="A118" s="20" t="s">
        <v>229</v>
      </c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 ht="12.75">
      <c r="A119" s="20" t="s">
        <v>230</v>
      </c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 ht="12.75">
      <c r="A120" s="20" t="s">
        <v>231</v>
      </c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</row>
    <row r="121" spans="1:12" s="2" customFormat="1" ht="12.75">
      <c r="A121" s="20" t="s">
        <v>232</v>
      </c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</row>
    <row r="122" spans="1:12" s="2" customFormat="1" ht="12.75">
      <c r="A122" s="20" t="s">
        <v>164</v>
      </c>
      <c r="B122" s="20"/>
      <c r="C122" s="20"/>
      <c r="D122" s="22"/>
      <c r="E122" s="20"/>
      <c r="F122" s="20"/>
      <c r="G122" s="20"/>
      <c r="H122" s="22"/>
      <c r="I122" s="20"/>
      <c r="J122" s="20"/>
      <c r="K122" s="20"/>
      <c r="L122" s="20"/>
    </row>
    <row r="123" spans="1:12" s="2" customFormat="1" ht="12.75">
      <c r="A123" s="20" t="s">
        <v>233</v>
      </c>
      <c r="B123" s="20"/>
      <c r="C123" s="20"/>
      <c r="D123" s="22"/>
      <c r="E123" s="20"/>
      <c r="F123" s="20"/>
      <c r="G123" s="20"/>
      <c r="H123" s="22"/>
      <c r="I123" s="20"/>
      <c r="J123" s="20"/>
      <c r="K123" s="20"/>
      <c r="L123" s="20"/>
    </row>
    <row r="124" spans="1:12" s="2" customFormat="1" ht="12.75">
      <c r="A124" s="20" t="s">
        <v>165</v>
      </c>
      <c r="B124" s="20"/>
      <c r="C124" s="20"/>
      <c r="D124" s="22"/>
      <c r="E124" s="20"/>
      <c r="F124" s="20"/>
      <c r="G124" s="20"/>
      <c r="H124" s="22"/>
      <c r="I124" s="20"/>
      <c r="J124" s="20"/>
      <c r="K124" s="20"/>
      <c r="L124" s="20"/>
    </row>
    <row r="125" spans="1:12" s="2" customFormat="1" ht="12.75">
      <c r="A125" s="20" t="s">
        <v>166</v>
      </c>
      <c r="B125" s="20"/>
      <c r="C125" s="20"/>
      <c r="D125" s="22"/>
      <c r="E125" s="20"/>
      <c r="F125" s="20"/>
      <c r="G125" s="20"/>
      <c r="H125" s="22"/>
      <c r="I125" s="20"/>
      <c r="J125" s="20"/>
      <c r="K125" s="20"/>
      <c r="L125" s="20"/>
    </row>
    <row r="126" spans="1:12" s="2" customFormat="1" ht="12.75">
      <c r="A126" s="20" t="s">
        <v>167</v>
      </c>
      <c r="B126" s="20"/>
      <c r="C126" s="20"/>
      <c r="D126" s="22"/>
      <c r="E126" s="20"/>
      <c r="F126" s="20"/>
      <c r="G126" s="20"/>
      <c r="H126" s="22"/>
      <c r="I126" s="20"/>
      <c r="J126" s="20"/>
      <c r="K126" s="20"/>
      <c r="L126" s="20"/>
    </row>
    <row r="127" spans="1:12" s="2" customFormat="1" ht="12.75">
      <c r="A127" s="20" t="s">
        <v>168</v>
      </c>
      <c r="B127" s="20"/>
      <c r="C127" s="20"/>
      <c r="D127" s="22"/>
      <c r="E127" s="20"/>
      <c r="F127" s="20"/>
      <c r="G127" s="20"/>
      <c r="H127" s="22"/>
      <c r="I127" s="20"/>
      <c r="J127" s="20"/>
      <c r="K127" s="20"/>
      <c r="L127" s="20"/>
    </row>
    <row r="128" spans="1:12" s="2" customFormat="1" ht="12.75">
      <c r="A128" s="20" t="s">
        <v>169</v>
      </c>
      <c r="B128" s="20"/>
      <c r="C128" s="20"/>
      <c r="D128" s="22"/>
      <c r="E128" s="20"/>
      <c r="F128" s="20"/>
      <c r="G128" s="20"/>
      <c r="H128" s="22"/>
      <c r="I128" s="20"/>
      <c r="J128" s="20"/>
      <c r="K128" s="20"/>
      <c r="L128" s="20"/>
    </row>
    <row r="129" spans="1:12" s="2" customFormat="1" ht="12.75">
      <c r="A129" s="20" t="s">
        <v>170</v>
      </c>
      <c r="B129" s="20"/>
      <c r="C129" s="20"/>
      <c r="D129" s="22"/>
      <c r="E129" s="20" t="s">
        <v>216</v>
      </c>
      <c r="F129" s="20"/>
      <c r="G129" s="20"/>
      <c r="H129" s="22"/>
      <c r="I129" s="20"/>
      <c r="J129" s="20"/>
      <c r="K129" s="20"/>
      <c r="L129" s="20"/>
    </row>
    <row r="130" spans="1:12" s="2" customFormat="1" ht="12.75">
      <c r="A130" s="20" t="s">
        <v>217</v>
      </c>
      <c r="B130" s="20"/>
      <c r="C130" s="20"/>
      <c r="D130" s="22"/>
      <c r="E130" s="20"/>
      <c r="F130" s="20"/>
      <c r="G130" s="20"/>
      <c r="H130" s="22"/>
      <c r="I130" s="20"/>
      <c r="J130" s="20"/>
      <c r="K130" s="20"/>
      <c r="L130" s="20"/>
    </row>
    <row r="131" spans="1:12" s="2" customFormat="1" ht="12.75">
      <c r="A131" s="20" t="s">
        <v>218</v>
      </c>
      <c r="B131" s="20"/>
      <c r="C131" s="20"/>
      <c r="D131" s="22"/>
      <c r="E131" s="20"/>
      <c r="F131" s="20"/>
      <c r="G131" s="20"/>
      <c r="H131" s="22"/>
      <c r="I131" s="20"/>
      <c r="J131" s="20"/>
      <c r="K131" s="20"/>
      <c r="L131" s="20"/>
    </row>
    <row r="132" spans="1:12" s="2" customFormat="1" ht="12.75">
      <c r="A132" s="20" t="s">
        <v>219</v>
      </c>
      <c r="B132" s="20"/>
      <c r="C132" s="20"/>
      <c r="D132" s="22"/>
      <c r="E132" s="20"/>
      <c r="F132" s="20"/>
      <c r="G132" s="20"/>
      <c r="H132" s="22"/>
      <c r="I132" s="20"/>
      <c r="J132" s="20"/>
      <c r="K132" s="20"/>
      <c r="L132" s="20"/>
    </row>
    <row r="133" spans="1:12" s="2" customFormat="1" ht="12.75">
      <c r="A133" s="20" t="s">
        <v>220</v>
      </c>
      <c r="B133" s="20"/>
      <c r="C133" s="20"/>
      <c r="D133" s="22"/>
      <c r="E133" s="20"/>
      <c r="F133" s="20"/>
      <c r="G133" s="20"/>
      <c r="H133" s="22"/>
      <c r="I133" s="20"/>
      <c r="J133" s="20"/>
      <c r="K133" s="20"/>
      <c r="L133" s="20"/>
    </row>
    <row r="134" spans="1:12" s="2" customFormat="1" ht="12.75">
      <c r="A134" s="20" t="s">
        <v>221</v>
      </c>
      <c r="B134" s="20"/>
      <c r="C134" s="20"/>
      <c r="D134" s="22"/>
      <c r="E134" s="20"/>
      <c r="F134" s="20"/>
      <c r="G134" s="20"/>
      <c r="H134" s="22"/>
      <c r="I134" s="20"/>
      <c r="J134" s="20"/>
      <c r="K134" s="20"/>
      <c r="L134" s="20"/>
    </row>
    <row r="135" spans="1:12" s="2" customFormat="1" ht="12.75">
      <c r="A135" s="20" t="s">
        <v>222</v>
      </c>
      <c r="B135" s="20"/>
      <c r="C135" s="20"/>
      <c r="D135" s="22"/>
      <c r="E135" s="20"/>
      <c r="F135" s="20"/>
      <c r="G135" s="20"/>
      <c r="H135" s="22"/>
      <c r="I135" s="20"/>
      <c r="J135" s="20"/>
      <c r="K135" s="20"/>
      <c r="L135" s="20"/>
    </row>
    <row r="136" spans="1:12" s="2" customFormat="1" ht="12.75">
      <c r="A136" s="20" t="s">
        <v>223</v>
      </c>
      <c r="B136" s="20"/>
      <c r="C136" s="20"/>
      <c r="D136" s="22"/>
      <c r="E136" s="20"/>
      <c r="F136" s="20"/>
      <c r="G136" s="20"/>
      <c r="H136" s="22"/>
      <c r="I136" s="20"/>
      <c r="J136" s="20"/>
      <c r="K136" s="20"/>
      <c r="L136" s="20"/>
    </row>
    <row r="137" spans="1:12" s="2" customFormat="1" ht="12.75">
      <c r="A137" s="20" t="s">
        <v>224</v>
      </c>
      <c r="B137" s="20"/>
      <c r="C137" s="20"/>
      <c r="D137" s="22"/>
      <c r="E137" s="20"/>
      <c r="F137" s="20"/>
      <c r="G137" s="20"/>
      <c r="H137" s="22"/>
      <c r="I137" s="20"/>
      <c r="J137" s="20"/>
      <c r="K137" s="20"/>
      <c r="L137" s="20"/>
    </row>
    <row r="138" spans="1:12" s="2" customFormat="1" ht="12.75">
      <c r="A138" s="20" t="s">
        <v>171</v>
      </c>
      <c r="B138" s="20"/>
      <c r="C138" s="20"/>
      <c r="D138" s="22"/>
      <c r="E138" s="20"/>
      <c r="F138" s="20"/>
      <c r="G138" s="20"/>
      <c r="H138" s="22"/>
      <c r="I138" s="20"/>
      <c r="J138" s="20"/>
      <c r="K138" s="20"/>
      <c r="L138" s="20"/>
    </row>
    <row r="139" spans="1:12" s="2" customFormat="1" ht="12.75">
      <c r="A139" s="20" t="s">
        <v>240</v>
      </c>
      <c r="B139" s="20"/>
      <c r="C139" s="20"/>
      <c r="D139" s="20"/>
      <c r="E139" s="20"/>
      <c r="F139" s="20"/>
      <c r="G139" s="20"/>
      <c r="H139" s="22"/>
      <c r="I139" s="20"/>
      <c r="J139" s="20"/>
      <c r="K139" s="20"/>
      <c r="L139" s="20"/>
    </row>
    <row r="140" spans="1:12" s="2" customFormat="1" ht="12.75">
      <c r="A140" s="20" t="s">
        <v>184</v>
      </c>
      <c r="B140" s="20"/>
      <c r="C140" s="20"/>
      <c r="D140" s="20"/>
      <c r="E140" s="20"/>
      <c r="F140" s="20"/>
      <c r="G140" s="20"/>
      <c r="H140" s="22"/>
      <c r="I140" s="20"/>
      <c r="J140" s="20"/>
      <c r="K140" s="20"/>
      <c r="L140" s="20"/>
    </row>
    <row r="141" spans="1:12" s="2" customFormat="1" ht="12.75">
      <c r="A141" s="20" t="s">
        <v>241</v>
      </c>
      <c r="B141" s="20"/>
      <c r="C141" s="20"/>
      <c r="D141" s="20"/>
      <c r="E141" s="20"/>
      <c r="F141" s="20"/>
      <c r="G141" s="20"/>
      <c r="H141" s="22"/>
      <c r="I141" s="20"/>
      <c r="J141" s="20"/>
      <c r="K141" s="20"/>
      <c r="L141" s="20"/>
    </row>
    <row r="142" spans="1:12" s="2" customFormat="1" ht="12.75">
      <c r="A142" s="20" t="s">
        <v>185</v>
      </c>
      <c r="B142" s="20"/>
      <c r="C142" s="20"/>
      <c r="D142" s="20"/>
      <c r="E142" s="20"/>
      <c r="F142" s="20"/>
      <c r="G142" s="20"/>
      <c r="H142" s="22"/>
      <c r="I142" s="20"/>
      <c r="J142" s="20"/>
      <c r="K142" s="20"/>
      <c r="L142" s="20"/>
    </row>
    <row r="143" spans="1:12" s="2" customFormat="1" ht="12.75">
      <c r="A143" s="20" t="s">
        <v>234</v>
      </c>
      <c r="B143" s="20"/>
      <c r="C143" s="20"/>
      <c r="D143" s="20"/>
      <c r="E143" s="20"/>
      <c r="F143" s="20"/>
      <c r="G143" s="20"/>
      <c r="H143" s="22"/>
      <c r="I143" s="20"/>
      <c r="J143" s="20"/>
      <c r="K143" s="20"/>
      <c r="L143" s="20"/>
    </row>
    <row r="144" spans="1:12" s="2" customFormat="1" ht="12.75">
      <c r="A144" s="20" t="s">
        <v>235</v>
      </c>
      <c r="B144" s="20"/>
      <c r="C144" s="20"/>
      <c r="D144" s="20"/>
      <c r="E144" s="20"/>
      <c r="F144" s="20"/>
      <c r="G144" s="20"/>
      <c r="H144" s="22"/>
      <c r="I144" s="20"/>
      <c r="J144" s="20"/>
      <c r="K144" s="20"/>
      <c r="L144" s="20"/>
    </row>
    <row r="145" spans="1:12" s="2" customFormat="1" ht="12.75">
      <c r="A145" s="20" t="s">
        <v>236</v>
      </c>
      <c r="B145" s="20"/>
      <c r="C145" s="20"/>
      <c r="D145" s="20"/>
      <c r="E145" s="20"/>
      <c r="F145" s="20"/>
      <c r="G145" s="20"/>
      <c r="H145" s="22"/>
      <c r="I145" s="20"/>
      <c r="J145" s="20"/>
      <c r="K145" s="20"/>
      <c r="L145" s="20"/>
    </row>
    <row r="146" spans="1:12" s="2" customFormat="1" ht="12.75">
      <c r="A146" s="20" t="s">
        <v>242</v>
      </c>
      <c r="B146" s="20"/>
      <c r="C146" s="20"/>
      <c r="D146" s="20"/>
      <c r="E146" s="20"/>
      <c r="F146" s="20"/>
      <c r="G146" s="20"/>
      <c r="H146" s="22"/>
      <c r="I146" s="20"/>
      <c r="J146" s="20"/>
      <c r="K146" s="20"/>
      <c r="L146" s="20"/>
    </row>
    <row r="147" spans="1:12" s="2" customFormat="1" ht="12.75">
      <c r="A147" s="20" t="s">
        <v>172</v>
      </c>
      <c r="B147" s="20"/>
      <c r="C147" s="20"/>
      <c r="D147" s="22"/>
      <c r="E147" s="20"/>
      <c r="F147" s="20"/>
      <c r="G147" s="20"/>
      <c r="H147" s="22"/>
      <c r="I147" s="20"/>
      <c r="J147" s="20"/>
      <c r="K147" s="20"/>
      <c r="L147" s="20"/>
    </row>
    <row r="148" spans="1:12" s="2" customFormat="1" ht="12.75">
      <c r="A148" s="20" t="s">
        <v>173</v>
      </c>
      <c r="B148" s="20"/>
      <c r="C148" s="20"/>
      <c r="D148" s="22"/>
      <c r="E148" s="20"/>
      <c r="F148" s="20"/>
      <c r="G148" s="20"/>
      <c r="H148" s="22"/>
      <c r="I148" s="20"/>
      <c r="J148" s="20"/>
      <c r="K148" s="20"/>
      <c r="L148" s="20"/>
    </row>
    <row r="149" spans="1:12" s="2" customFormat="1" ht="12.75">
      <c r="A149" s="20" t="s">
        <v>174</v>
      </c>
      <c r="B149" s="20"/>
      <c r="C149" s="20"/>
      <c r="D149" s="20"/>
      <c r="E149" s="20"/>
      <c r="F149" s="20"/>
      <c r="G149" s="20"/>
      <c r="H149" s="22"/>
      <c r="I149" s="20"/>
      <c r="J149" s="20"/>
      <c r="K149" s="20"/>
      <c r="L149" s="20"/>
    </row>
    <row r="150" spans="1:12" s="2" customFormat="1" ht="12.75">
      <c r="A150" s="20" t="s">
        <v>175</v>
      </c>
      <c r="B150" s="20"/>
      <c r="C150" s="20"/>
      <c r="D150" s="20"/>
      <c r="E150" s="20"/>
      <c r="F150" s="20"/>
      <c r="G150" s="20"/>
      <c r="H150" s="22"/>
      <c r="I150" s="20"/>
      <c r="J150" s="20"/>
      <c r="K150" s="20"/>
      <c r="L150" s="20"/>
    </row>
    <row r="151" spans="1:12" s="2" customFormat="1" ht="12.75">
      <c r="A151" s="20" t="s">
        <v>176</v>
      </c>
      <c r="B151" s="20"/>
      <c r="C151" s="20"/>
      <c r="D151" s="20"/>
      <c r="E151" s="20"/>
      <c r="F151" s="20"/>
      <c r="G151" s="20"/>
      <c r="H151" s="22"/>
      <c r="I151" s="20"/>
      <c r="J151" s="20"/>
      <c r="K151" s="20"/>
      <c r="L151" s="20"/>
    </row>
    <row r="152" spans="1:12" s="2" customFormat="1" ht="12.75">
      <c r="A152" s="20" t="s">
        <v>237</v>
      </c>
      <c r="B152" s="20"/>
      <c r="C152" s="20"/>
      <c r="D152" s="20"/>
      <c r="E152" s="20"/>
      <c r="F152" s="20"/>
      <c r="G152" s="20"/>
      <c r="H152" s="22"/>
      <c r="I152" s="20"/>
      <c r="J152" s="20"/>
      <c r="K152" s="20"/>
      <c r="L152" s="20"/>
    </row>
    <row r="153" spans="1:12" s="2" customFormat="1" ht="12.75">
      <c r="A153" s="20" t="s">
        <v>177</v>
      </c>
      <c r="B153" s="20"/>
      <c r="C153" s="20"/>
      <c r="D153" s="20"/>
      <c r="E153" s="20"/>
      <c r="F153" s="20"/>
      <c r="G153" s="20"/>
      <c r="H153" s="22"/>
      <c r="I153" s="20"/>
      <c r="J153" s="20"/>
      <c r="K153" s="20"/>
      <c r="L153" s="20"/>
    </row>
    <row r="154" spans="1:12" s="2" customFormat="1" ht="12.75">
      <c r="A154" s="20" t="s">
        <v>178</v>
      </c>
      <c r="B154" s="20"/>
      <c r="C154" s="20"/>
      <c r="D154" s="20"/>
      <c r="E154" s="20"/>
      <c r="F154" s="20"/>
      <c r="G154" s="20"/>
      <c r="H154" s="22"/>
      <c r="I154" s="20"/>
      <c r="J154" s="20"/>
      <c r="K154" s="20"/>
      <c r="L154" s="20"/>
    </row>
    <row r="155" spans="1:12" s="2" customFormat="1" ht="12.75">
      <c r="A155" s="20" t="s">
        <v>179</v>
      </c>
      <c r="B155" s="20"/>
      <c r="C155" s="20"/>
      <c r="D155" s="20"/>
      <c r="E155" s="20"/>
      <c r="F155" s="20"/>
      <c r="G155" s="20"/>
      <c r="H155" s="22"/>
      <c r="I155" s="20"/>
      <c r="J155" s="20"/>
      <c r="K155" s="20"/>
      <c r="L155" s="20"/>
    </row>
    <row r="156" spans="1:12" s="2" customFormat="1" ht="12.75">
      <c r="A156" s="20" t="s">
        <v>180</v>
      </c>
      <c r="B156" s="20"/>
      <c r="C156" s="20"/>
      <c r="D156" s="20"/>
      <c r="E156" s="20"/>
      <c r="F156" s="20"/>
      <c r="G156" s="20"/>
      <c r="H156" s="22"/>
      <c r="I156" s="20"/>
      <c r="J156" s="20"/>
      <c r="K156" s="20"/>
      <c r="L156" s="20"/>
    </row>
    <row r="157" spans="1:12" s="2" customFormat="1" ht="12.75">
      <c r="A157" s="20" t="s">
        <v>181</v>
      </c>
      <c r="B157" s="20"/>
      <c r="C157" s="20"/>
      <c r="D157" s="20"/>
      <c r="E157" s="20"/>
      <c r="F157" s="20"/>
      <c r="G157" s="20"/>
      <c r="H157" s="22"/>
      <c r="I157" s="20"/>
      <c r="J157" s="20"/>
      <c r="K157" s="20"/>
      <c r="L157" s="20"/>
    </row>
    <row r="158" spans="1:12" s="2" customFormat="1" ht="12.75">
      <c r="A158" s="20" t="s">
        <v>182</v>
      </c>
      <c r="B158" s="20"/>
      <c r="C158" s="20"/>
      <c r="D158" s="20"/>
      <c r="E158" s="20"/>
      <c r="F158" s="20"/>
      <c r="G158" s="20"/>
      <c r="H158" s="22"/>
      <c r="I158" s="20"/>
      <c r="J158" s="20"/>
      <c r="K158" s="20"/>
      <c r="L158" s="20"/>
    </row>
    <row r="159" spans="1:12" s="2" customFormat="1" ht="12.75">
      <c r="A159" s="20" t="s">
        <v>183</v>
      </c>
      <c r="B159" s="20"/>
      <c r="C159" s="20"/>
      <c r="D159" s="20"/>
      <c r="E159" s="20"/>
      <c r="F159" s="20"/>
      <c r="G159" s="20"/>
      <c r="H159" s="22"/>
      <c r="I159" s="20"/>
      <c r="J159" s="20"/>
      <c r="K159" s="20"/>
      <c r="L159" s="20"/>
    </row>
    <row r="160" s="2" customFormat="1" ht="12.75"/>
    <row r="161" s="2" customFormat="1" ht="12.75"/>
    <row r="162" spans="1:10" s="2" customFormat="1" ht="12.75">
      <c r="A162" s="7"/>
      <c r="B162" s="7" t="s">
        <v>238</v>
      </c>
      <c r="C162" s="7"/>
      <c r="D162" s="7"/>
      <c r="E162" s="7"/>
      <c r="F162" s="7"/>
      <c r="G162" s="7"/>
      <c r="H162" s="7"/>
      <c r="I162" s="7"/>
      <c r="J162" s="7"/>
    </row>
    <row r="163" spans="1:10" s="2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s="2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2" s="2" customFormat="1" ht="15">
      <c r="A165" s="7"/>
      <c r="B165" s="7" t="s">
        <v>239</v>
      </c>
      <c r="C165" s="7"/>
      <c r="D165" s="7"/>
      <c r="E165" s="10"/>
      <c r="F165" s="7"/>
      <c r="G165" s="7"/>
      <c r="H165" s="8"/>
      <c r="I165" s="7"/>
      <c r="J165" s="7"/>
      <c r="K165" s="5"/>
      <c r="L165" s="5"/>
    </row>
    <row r="166" spans="5:12" s="2" customFormat="1" ht="14.25">
      <c r="E166" s="9"/>
      <c r="F166" s="5"/>
      <c r="G166" s="5"/>
      <c r="H166" s="6"/>
      <c r="I166" s="5"/>
      <c r="J166" s="5"/>
      <c r="K166" s="5"/>
      <c r="L166" s="5"/>
    </row>
    <row r="167" spans="5:12" s="2" customFormat="1" ht="14.25">
      <c r="E167" s="9"/>
      <c r="F167" s="5"/>
      <c r="G167" s="5"/>
      <c r="H167" s="6"/>
      <c r="I167" s="5"/>
      <c r="J167" s="5"/>
      <c r="K167" s="5"/>
      <c r="L167" s="5"/>
    </row>
    <row r="168" spans="5:12" s="2" customFormat="1" ht="14.25">
      <c r="E168" s="9"/>
      <c r="F168" s="5"/>
      <c r="G168" s="5"/>
      <c r="H168" s="6"/>
      <c r="I168" s="5"/>
      <c r="J168" s="5"/>
      <c r="K168" s="5"/>
      <c r="L168" s="5"/>
    </row>
    <row r="169" spans="5:12" s="2" customFormat="1" ht="14.25">
      <c r="E169" s="9"/>
      <c r="F169" s="5"/>
      <c r="G169" s="5"/>
      <c r="H169" s="6"/>
      <c r="I169" s="5"/>
      <c r="J169" s="5"/>
      <c r="K169" s="5"/>
      <c r="L169" s="5"/>
    </row>
    <row r="170" spans="5:12" s="2" customFormat="1" ht="14.25">
      <c r="E170" s="9"/>
      <c r="F170" s="5"/>
      <c r="G170" s="5"/>
      <c r="H170" s="6"/>
      <c r="I170" s="5"/>
      <c r="J170" s="5"/>
      <c r="K170" s="5"/>
      <c r="L170" s="5"/>
    </row>
    <row r="171" spans="5:12" s="2" customFormat="1" ht="14.25">
      <c r="E171" s="9"/>
      <c r="F171" s="5"/>
      <c r="G171" s="5"/>
      <c r="H171" s="6"/>
      <c r="I171" s="5"/>
      <c r="J171" s="5"/>
      <c r="K171" s="5"/>
      <c r="L171" s="5"/>
    </row>
    <row r="172" spans="5:12" s="2" customFormat="1" ht="14.25">
      <c r="E172" s="9"/>
      <c r="F172" s="5"/>
      <c r="G172" s="5"/>
      <c r="H172" s="6"/>
      <c r="I172" s="5"/>
      <c r="J172" s="5"/>
      <c r="K172" s="5"/>
      <c r="L172" s="5"/>
    </row>
    <row r="173" spans="5:12" s="2" customFormat="1" ht="14.25">
      <c r="E173" s="9"/>
      <c r="F173" s="5"/>
      <c r="G173" s="5"/>
      <c r="H173" s="6"/>
      <c r="I173" s="5"/>
      <c r="J173" s="5"/>
      <c r="K173" s="5"/>
      <c r="L173" s="5"/>
    </row>
    <row r="174" spans="5:12" s="2" customFormat="1" ht="14.25">
      <c r="E174" s="9"/>
      <c r="F174" s="5"/>
      <c r="G174" s="5"/>
      <c r="H174" s="6"/>
      <c r="I174" s="5"/>
      <c r="J174" s="5"/>
      <c r="K174" s="5"/>
      <c r="L174" s="5"/>
    </row>
    <row r="175" spans="5:12" s="2" customFormat="1" ht="14.25">
      <c r="E175" s="9"/>
      <c r="F175" s="5"/>
      <c r="G175" s="5"/>
      <c r="H175" s="6"/>
      <c r="I175" s="5"/>
      <c r="J175" s="5"/>
      <c r="K175" s="5"/>
      <c r="L175" s="5"/>
    </row>
    <row r="176" spans="5:12" s="2" customFormat="1" ht="14.25">
      <c r="E176" s="9"/>
      <c r="F176" s="5"/>
      <c r="G176" s="5"/>
      <c r="H176" s="6"/>
      <c r="I176" s="5"/>
      <c r="J176" s="5"/>
      <c r="K176" s="5"/>
      <c r="L176" s="5"/>
    </row>
    <row r="177" spans="5:12" s="2" customFormat="1" ht="14.25">
      <c r="E177" s="9"/>
      <c r="F177" s="5"/>
      <c r="G177" s="5"/>
      <c r="H177" s="6"/>
      <c r="I177" s="5"/>
      <c r="J177" s="5"/>
      <c r="K177" s="5"/>
      <c r="L177" s="5"/>
    </row>
    <row r="178" spans="5:12" s="2" customFormat="1" ht="14.25">
      <c r="E178" s="9"/>
      <c r="F178" s="5"/>
      <c r="G178" s="5"/>
      <c r="H178" s="6"/>
      <c r="I178" s="5"/>
      <c r="J178" s="5"/>
      <c r="K178" s="5"/>
      <c r="L178" s="5"/>
    </row>
    <row r="179" spans="5:12" s="2" customFormat="1" ht="14.25">
      <c r="E179" s="9"/>
      <c r="F179" s="5"/>
      <c r="G179" s="5"/>
      <c r="H179" s="6"/>
      <c r="I179" s="5"/>
      <c r="J179" s="5"/>
      <c r="K179" s="5"/>
      <c r="L179" s="5"/>
    </row>
    <row r="180" s="2" customFormat="1" ht="12.75"/>
    <row r="181" spans="1:8" s="2" customFormat="1" ht="12.75">
      <c r="A181" s="5" t="s">
        <v>120</v>
      </c>
      <c r="B181" s="5"/>
      <c r="C181" s="5"/>
      <c r="D181" s="6"/>
      <c r="E181" s="5"/>
      <c r="F181" s="5"/>
      <c r="G181" s="5"/>
      <c r="H181" s="5"/>
    </row>
    <row r="182" spans="1:8" s="2" customFormat="1" ht="12.75">
      <c r="A182" s="5" t="s">
        <v>114</v>
      </c>
      <c r="B182" s="5"/>
      <c r="C182" s="5"/>
      <c r="D182" s="6"/>
      <c r="E182" s="5"/>
      <c r="F182" s="5"/>
      <c r="G182" s="5"/>
      <c r="H182" s="5"/>
    </row>
    <row r="183" spans="1:8" s="2" customFormat="1" ht="12.75">
      <c r="A183" s="5" t="s">
        <v>103</v>
      </c>
      <c r="B183" s="5"/>
      <c r="C183" s="5"/>
      <c r="D183" s="6"/>
      <c r="E183" s="5"/>
      <c r="F183" s="5"/>
      <c r="G183" s="5"/>
      <c r="H183" s="5"/>
    </row>
    <row r="184" spans="1:8" s="2" customFormat="1" ht="12.75">
      <c r="A184" s="5" t="s">
        <v>104</v>
      </c>
      <c r="B184" s="5"/>
      <c r="C184" s="5"/>
      <c r="D184" s="6"/>
      <c r="E184" s="5"/>
      <c r="F184" s="5"/>
      <c r="G184" s="5"/>
      <c r="H184" s="5"/>
    </row>
    <row r="185" spans="1:8" s="2" customFormat="1" ht="12.75">
      <c r="A185" s="5" t="s">
        <v>105</v>
      </c>
      <c r="B185" s="5"/>
      <c r="C185" s="5"/>
      <c r="D185" s="6"/>
      <c r="E185" s="5"/>
      <c r="F185" s="5"/>
      <c r="G185" s="5"/>
      <c r="H185" s="5"/>
    </row>
    <row r="186" spans="1:8" s="2" customFormat="1" ht="12.75">
      <c r="A186" s="5" t="s">
        <v>106</v>
      </c>
      <c r="B186" s="5"/>
      <c r="C186" s="5"/>
      <c r="D186" s="6"/>
      <c r="E186" s="5"/>
      <c r="F186" s="5"/>
      <c r="G186" s="5"/>
      <c r="H186" s="5"/>
    </row>
    <row r="187" spans="1:8" s="2" customFormat="1" ht="12.75">
      <c r="A187" s="5" t="s">
        <v>107</v>
      </c>
      <c r="B187" s="5"/>
      <c r="C187" s="5"/>
      <c r="D187" s="6"/>
      <c r="E187" s="5"/>
      <c r="F187" s="5"/>
      <c r="G187" s="5"/>
      <c r="H187" s="5"/>
    </row>
    <row r="188" spans="1:8" s="2" customFormat="1" ht="12.75">
      <c r="A188" s="5" t="s">
        <v>108</v>
      </c>
      <c r="B188" s="5"/>
      <c r="C188" s="5"/>
      <c r="D188" s="6"/>
      <c r="E188" s="5"/>
      <c r="F188" s="5"/>
      <c r="G188" s="5"/>
      <c r="H188" s="5"/>
    </row>
    <row r="189" spans="1:8" s="2" customFormat="1" ht="12.75">
      <c r="A189" s="5" t="s">
        <v>109</v>
      </c>
      <c r="B189" s="5"/>
      <c r="C189" s="5"/>
      <c r="D189" s="6"/>
      <c r="E189" s="5"/>
      <c r="F189" s="5"/>
      <c r="G189" s="5"/>
      <c r="H189" s="5"/>
    </row>
    <row r="190" spans="1:8" s="2" customFormat="1" ht="12.75">
      <c r="A190" s="5" t="s">
        <v>110</v>
      </c>
      <c r="B190" s="5"/>
      <c r="C190" s="5"/>
      <c r="D190" s="6"/>
      <c r="E190" s="5"/>
      <c r="F190" s="5"/>
      <c r="G190" s="5"/>
      <c r="H190" s="5"/>
    </row>
    <row r="191" spans="1:8" s="2" customFormat="1" ht="12.75">
      <c r="A191" s="5" t="s">
        <v>111</v>
      </c>
      <c r="B191" s="5"/>
      <c r="C191" s="5"/>
      <c r="D191" s="6"/>
      <c r="E191" s="5"/>
      <c r="F191" s="5"/>
      <c r="G191" s="5"/>
      <c r="H191" s="5"/>
    </row>
    <row r="192" spans="1:8" s="2" customFormat="1" ht="12.75">
      <c r="A192" s="5" t="s">
        <v>112</v>
      </c>
      <c r="B192" s="5"/>
      <c r="C192" s="5"/>
      <c r="D192" s="6"/>
      <c r="E192" s="5"/>
      <c r="F192" s="5"/>
      <c r="G192" s="5"/>
      <c r="H192" s="5"/>
    </row>
    <row r="193" spans="1:8" s="2" customFormat="1" ht="12.75">
      <c r="A193" s="5" t="s">
        <v>113</v>
      </c>
      <c r="B193" s="5"/>
      <c r="C193" s="5"/>
      <c r="D193" s="6"/>
      <c r="E193" s="5"/>
      <c r="F193" s="5"/>
      <c r="G193" s="5"/>
      <c r="H193" s="5"/>
    </row>
    <row r="194" spans="1:8" s="2" customFormat="1" ht="12.75">
      <c r="A194" s="5" t="s">
        <v>115</v>
      </c>
      <c r="B194" s="5"/>
      <c r="C194" s="5"/>
      <c r="D194" s="6"/>
      <c r="E194" s="5"/>
      <c r="F194" s="5"/>
      <c r="G194" s="5"/>
      <c r="H194" s="5"/>
    </row>
    <row r="195" spans="1:8" s="2" customFormat="1" ht="12.75">
      <c r="A195" s="5" t="s">
        <v>116</v>
      </c>
      <c r="B195" s="5"/>
      <c r="C195" s="5"/>
      <c r="D195" s="6"/>
      <c r="E195" s="5"/>
      <c r="F195" s="5"/>
      <c r="G195" s="5"/>
      <c r="H195" s="5"/>
    </row>
    <row r="196" spans="1:8" s="2" customFormat="1" ht="12.75">
      <c r="A196" s="5" t="s">
        <v>119</v>
      </c>
      <c r="B196" s="5"/>
      <c r="C196" s="5"/>
      <c r="D196" s="6"/>
      <c r="E196" s="5"/>
      <c r="F196" s="5"/>
      <c r="G196" s="5"/>
      <c r="H196" s="5"/>
    </row>
    <row r="197" spans="1:8" s="2" customFormat="1" ht="12.75">
      <c r="A197" s="5" t="s">
        <v>117</v>
      </c>
      <c r="B197" s="5"/>
      <c r="C197" s="5"/>
      <c r="D197" s="6"/>
      <c r="E197" s="5"/>
      <c r="F197" s="5"/>
      <c r="G197" s="5"/>
      <c r="H197" s="5"/>
    </row>
    <row r="198" spans="1:8" s="2" customFormat="1" ht="12.75">
      <c r="A198" s="5" t="s">
        <v>118</v>
      </c>
      <c r="B198" s="5"/>
      <c r="C198" s="5"/>
      <c r="D198" s="6"/>
      <c r="E198" s="5"/>
      <c r="F198" s="5"/>
      <c r="G198" s="5"/>
      <c r="H198" s="5"/>
    </row>
    <row r="199" spans="1:8" s="2" customFormat="1" ht="12.75">
      <c r="A199" s="7" t="s">
        <v>50</v>
      </c>
      <c r="B199" s="5"/>
      <c r="C199" s="5"/>
      <c r="D199" s="6"/>
      <c r="E199" s="5"/>
      <c r="F199" s="5"/>
      <c r="G199" s="5"/>
      <c r="H199" s="5"/>
    </row>
    <row r="200" spans="1:4" s="7" customFormat="1" ht="12.75">
      <c r="A200" s="5" t="s">
        <v>51</v>
      </c>
      <c r="D200" s="8"/>
    </row>
    <row r="201" spans="1:8" s="2" customFormat="1" ht="12.75">
      <c r="A201" s="5" t="s">
        <v>52</v>
      </c>
      <c r="B201" s="5"/>
      <c r="C201" s="5"/>
      <c r="D201" s="6"/>
      <c r="E201" s="5"/>
      <c r="F201" s="5"/>
      <c r="G201" s="5"/>
      <c r="H201" s="5"/>
    </row>
    <row r="202" spans="1:8" s="2" customFormat="1" ht="12.75">
      <c r="A202" s="5" t="s">
        <v>53</v>
      </c>
      <c r="B202" s="5"/>
      <c r="C202" s="5"/>
      <c r="D202" s="6"/>
      <c r="E202" s="5"/>
      <c r="F202" s="5"/>
      <c r="G202" s="5"/>
      <c r="H202" s="5"/>
    </row>
    <row r="203" spans="1:8" s="2" customFormat="1" ht="12.75">
      <c r="A203" s="5" t="s">
        <v>54</v>
      </c>
      <c r="B203" s="5"/>
      <c r="C203" s="5"/>
      <c r="D203" s="6"/>
      <c r="E203" s="5"/>
      <c r="F203" s="5"/>
      <c r="G203" s="5"/>
      <c r="H203" s="5"/>
    </row>
    <row r="204" spans="1:8" s="2" customFormat="1" ht="12.75">
      <c r="A204" s="5" t="s">
        <v>55</v>
      </c>
      <c r="B204" s="5"/>
      <c r="C204" s="5"/>
      <c r="D204" s="6"/>
      <c r="E204" s="5"/>
      <c r="F204" s="5"/>
      <c r="G204" s="5"/>
      <c r="H204" s="5"/>
    </row>
    <row r="205" spans="1:8" s="2" customFormat="1" ht="12.75">
      <c r="A205" s="5" t="s">
        <v>56</v>
      </c>
      <c r="B205" s="5"/>
      <c r="C205" s="5"/>
      <c r="D205" s="6"/>
      <c r="E205" s="5"/>
      <c r="F205" s="5"/>
      <c r="G205" s="5"/>
      <c r="H205" s="5"/>
    </row>
    <row r="206" spans="1:8" s="2" customFormat="1" ht="12.75">
      <c r="A206" s="5" t="s">
        <v>123</v>
      </c>
      <c r="B206" s="5"/>
      <c r="C206" s="5"/>
      <c r="D206" s="6"/>
      <c r="E206" s="5"/>
      <c r="F206" s="5"/>
      <c r="G206" s="5"/>
      <c r="H206" s="5"/>
    </row>
    <row r="207" spans="1:8" s="2" customFormat="1" ht="12.75">
      <c r="A207" s="5" t="s">
        <v>124</v>
      </c>
      <c r="B207" s="5"/>
      <c r="C207" s="5"/>
      <c r="D207" s="6"/>
      <c r="E207" s="5"/>
      <c r="F207" s="5"/>
      <c r="G207" s="5"/>
      <c r="H207" s="5"/>
    </row>
    <row r="208" spans="1:8" s="2" customFormat="1" ht="12.75">
      <c r="A208" s="5" t="s">
        <v>125</v>
      </c>
      <c r="B208" s="5"/>
      <c r="C208" s="5"/>
      <c r="D208" s="6"/>
      <c r="E208" s="5"/>
      <c r="F208" s="5"/>
      <c r="G208" s="5"/>
      <c r="H208" s="5"/>
    </row>
    <row r="209" spans="1:8" s="2" customFormat="1" ht="12.75">
      <c r="A209" s="5" t="s">
        <v>126</v>
      </c>
      <c r="B209" s="5"/>
      <c r="C209" s="5"/>
      <c r="D209" s="6"/>
      <c r="E209" s="5"/>
      <c r="F209" s="5"/>
      <c r="G209" s="5"/>
      <c r="H209" s="5"/>
    </row>
    <row r="210" spans="1:8" s="2" customFormat="1" ht="12.75">
      <c r="A210" s="5"/>
      <c r="B210" s="5"/>
      <c r="C210" s="5"/>
      <c r="D210" s="6"/>
      <c r="E210" s="5"/>
      <c r="F210" s="5"/>
      <c r="G210" s="5"/>
      <c r="H210" s="5"/>
    </row>
    <row r="211" spans="1:8" s="2" customFormat="1" ht="12.75">
      <c r="A211" s="5"/>
      <c r="B211" s="5"/>
      <c r="C211" s="5"/>
      <c r="D211" s="6"/>
      <c r="E211" s="5"/>
      <c r="F211" s="5"/>
      <c r="G211" s="5"/>
      <c r="H211" s="5"/>
    </row>
    <row r="212" spans="1:8" s="2" customFormat="1" ht="12.75">
      <c r="A212" s="5" t="s">
        <v>57</v>
      </c>
      <c r="B212" s="5"/>
      <c r="C212" s="5"/>
      <c r="D212" s="6"/>
      <c r="E212" s="5"/>
      <c r="F212" s="5"/>
      <c r="G212" s="5"/>
      <c r="H212" s="5"/>
    </row>
    <row r="213" spans="1:8" s="2" customFormat="1" ht="12.75">
      <c r="A213" s="5" t="s">
        <v>58</v>
      </c>
      <c r="B213" s="5"/>
      <c r="C213" s="5"/>
      <c r="D213" s="6"/>
      <c r="E213" s="5"/>
      <c r="F213" s="5"/>
      <c r="G213" s="5"/>
      <c r="H213" s="5"/>
    </row>
    <row r="214" spans="1:8" s="2" customFormat="1" ht="12.75">
      <c r="A214" s="5" t="s">
        <v>59</v>
      </c>
      <c r="B214" s="5"/>
      <c r="C214" s="5"/>
      <c r="D214" s="6"/>
      <c r="E214" s="5"/>
      <c r="F214" s="5"/>
      <c r="G214" s="5"/>
      <c r="H214" s="5"/>
    </row>
    <row r="215" spans="1:8" s="2" customFormat="1" ht="12.75">
      <c r="A215" s="5" t="s">
        <v>60</v>
      </c>
      <c r="B215" s="5"/>
      <c r="C215" s="5"/>
      <c r="D215" s="6"/>
      <c r="E215" s="5"/>
      <c r="F215" s="5"/>
      <c r="G215" s="5"/>
      <c r="H215" s="5"/>
    </row>
    <row r="216" spans="1:8" s="2" customFormat="1" ht="12.75">
      <c r="A216" s="5" t="s">
        <v>61</v>
      </c>
      <c r="B216" s="5"/>
      <c r="C216" s="5"/>
      <c r="D216" s="6"/>
      <c r="E216" s="5"/>
      <c r="F216" s="5"/>
      <c r="G216" s="5"/>
      <c r="H216" s="5"/>
    </row>
    <row r="217" spans="1:8" s="2" customFormat="1" ht="12.75">
      <c r="A217" s="5" t="s">
        <v>62</v>
      </c>
      <c r="B217" s="5"/>
      <c r="C217" s="5"/>
      <c r="D217" s="6"/>
      <c r="E217" s="5"/>
      <c r="F217" s="5"/>
      <c r="G217" s="5"/>
      <c r="H217" s="5"/>
    </row>
    <row r="218" spans="1:8" s="2" customFormat="1" ht="12.75">
      <c r="A218" s="5" t="s">
        <v>63</v>
      </c>
      <c r="B218" s="5"/>
      <c r="C218" s="5"/>
      <c r="D218" s="6"/>
      <c r="E218" s="5"/>
      <c r="F218" s="5"/>
      <c r="G218" s="5"/>
      <c r="H218" s="5"/>
    </row>
    <row r="219" spans="1:8" s="2" customFormat="1" ht="12.75">
      <c r="A219" s="5" t="s">
        <v>64</v>
      </c>
      <c r="B219" s="5"/>
      <c r="C219" s="5"/>
      <c r="D219" s="6"/>
      <c r="E219" s="5"/>
      <c r="F219" s="5"/>
      <c r="G219" s="5"/>
      <c r="H219" s="5"/>
    </row>
    <row r="220" spans="1:8" s="2" customFormat="1" ht="12.75">
      <c r="A220" s="5" t="s">
        <v>65</v>
      </c>
      <c r="B220" s="5"/>
      <c r="C220" s="5"/>
      <c r="D220" s="6"/>
      <c r="E220" s="5"/>
      <c r="F220" s="5"/>
      <c r="G220" s="5"/>
      <c r="H220" s="5"/>
    </row>
    <row r="221" spans="1:8" s="2" customFormat="1" ht="12.75">
      <c r="A221" s="5" t="s">
        <v>66</v>
      </c>
      <c r="B221" s="5"/>
      <c r="C221" s="5"/>
      <c r="D221" s="6"/>
      <c r="E221" s="5"/>
      <c r="F221" s="5"/>
      <c r="G221" s="5"/>
      <c r="H221" s="5"/>
    </row>
    <row r="222" spans="1:8" s="2" customFormat="1" ht="12.75">
      <c r="A222" s="5" t="s">
        <v>67</v>
      </c>
      <c r="B222" s="5"/>
      <c r="C222" s="5"/>
      <c r="D222" s="6"/>
      <c r="E222" s="5"/>
      <c r="F222" s="5"/>
      <c r="G222" s="5"/>
      <c r="H222" s="5"/>
    </row>
    <row r="223" spans="1:8" s="2" customFormat="1" ht="12.75">
      <c r="A223" s="5"/>
      <c r="B223" s="5"/>
      <c r="C223" s="5"/>
      <c r="D223" s="6"/>
      <c r="E223" s="5"/>
      <c r="F223" s="5"/>
      <c r="G223" s="5"/>
      <c r="H223" s="5"/>
    </row>
    <row r="224" spans="1:8" s="2" customFormat="1" ht="12.75">
      <c r="A224" s="5"/>
      <c r="B224" s="5"/>
      <c r="C224" s="5"/>
      <c r="D224" s="6"/>
      <c r="E224" s="5"/>
      <c r="F224" s="5"/>
      <c r="G224" s="5"/>
      <c r="H224" s="5"/>
    </row>
    <row r="225" spans="1:8" s="2" customFormat="1" ht="12.75">
      <c r="A225" s="5"/>
      <c r="B225" s="5"/>
      <c r="C225" s="5"/>
      <c r="D225" s="6"/>
      <c r="E225" s="5"/>
      <c r="F225" s="5"/>
      <c r="G225" s="5"/>
      <c r="H225" s="5"/>
    </row>
    <row r="226" spans="1:8" s="2" customFormat="1" ht="12.75">
      <c r="A226" s="5"/>
      <c r="B226" s="5"/>
      <c r="C226" s="5"/>
      <c r="D226" s="6"/>
      <c r="E226" s="5"/>
      <c r="F226" s="5"/>
      <c r="G226" s="5"/>
      <c r="H226" s="5"/>
    </row>
    <row r="227" spans="1:8" s="2" customFormat="1" ht="12.75">
      <c r="A227" s="5"/>
      <c r="B227" s="5"/>
      <c r="C227" s="5"/>
      <c r="D227" s="6"/>
      <c r="E227" s="5"/>
      <c r="F227" s="5"/>
      <c r="G227" s="5"/>
      <c r="H227" s="5"/>
    </row>
    <row r="228" spans="1:8" s="2" customFormat="1" ht="12.75">
      <c r="A228" s="5"/>
      <c r="B228" s="5"/>
      <c r="C228" s="5"/>
      <c r="D228" s="6"/>
      <c r="E228" s="5"/>
      <c r="F228" s="5"/>
      <c r="G228" s="5"/>
      <c r="H228" s="5"/>
    </row>
    <row r="229" spans="1:8" s="2" customFormat="1" ht="12.75">
      <c r="A229" s="5"/>
      <c r="B229" s="5"/>
      <c r="C229" s="5"/>
      <c r="D229" s="6"/>
      <c r="E229" s="5"/>
      <c r="F229" s="5"/>
      <c r="G229" s="5"/>
      <c r="H229" s="5"/>
    </row>
    <row r="230" spans="1:8" s="2" customFormat="1" ht="12.75">
      <c r="A230" s="3"/>
      <c r="B230" s="5"/>
      <c r="C230" s="5"/>
      <c r="D230" s="6"/>
      <c r="E230" s="5"/>
      <c r="F230" s="5"/>
      <c r="G230" s="5"/>
      <c r="H230" s="5"/>
    </row>
    <row r="231" spans="1:8" ht="12.75">
      <c r="A231" s="1" t="s">
        <v>32</v>
      </c>
      <c r="B231" s="3"/>
      <c r="C231" s="3"/>
      <c r="D231" s="4"/>
      <c r="E231" s="3"/>
      <c r="F231" s="3"/>
      <c r="G231" s="3"/>
      <c r="H231" s="3"/>
    </row>
    <row r="232" ht="12.75">
      <c r="A232" t="s">
        <v>68</v>
      </c>
    </row>
    <row r="233" spans="1:10" ht="12.75">
      <c r="A233" t="s">
        <v>33</v>
      </c>
      <c r="J233" t="s">
        <v>102</v>
      </c>
    </row>
    <row r="234" spans="1:10" ht="12.75">
      <c r="A234" t="s">
        <v>34</v>
      </c>
      <c r="J234" t="s">
        <v>69</v>
      </c>
    </row>
    <row r="235" spans="1:10" ht="12.75">
      <c r="A235" t="s">
        <v>71</v>
      </c>
      <c r="J235" t="s">
        <v>70</v>
      </c>
    </row>
    <row r="236" spans="1:10" ht="12.75">
      <c r="A236" t="s">
        <v>41</v>
      </c>
      <c r="J236" t="s">
        <v>72</v>
      </c>
    </row>
    <row r="237" spans="1:10" ht="12.75">
      <c r="A237" t="s">
        <v>48</v>
      </c>
      <c r="J237" t="s">
        <v>73</v>
      </c>
    </row>
    <row r="238" spans="1:10" ht="12.75">
      <c r="A238" t="s">
        <v>75</v>
      </c>
      <c r="J238" t="s">
        <v>74</v>
      </c>
    </row>
    <row r="239" spans="1:10" ht="12.75">
      <c r="A239" t="s">
        <v>77</v>
      </c>
      <c r="J239" t="s">
        <v>76</v>
      </c>
    </row>
    <row r="240" spans="1:10" ht="12.75">
      <c r="A240" t="s">
        <v>79</v>
      </c>
      <c r="J240" t="s">
        <v>78</v>
      </c>
    </row>
    <row r="241" ht="12.75">
      <c r="A241" t="s">
        <v>80</v>
      </c>
    </row>
    <row r="242" ht="12.75">
      <c r="A242" t="s">
        <v>35</v>
      </c>
    </row>
    <row r="243" ht="12.75">
      <c r="A243" t="s">
        <v>81</v>
      </c>
    </row>
    <row r="245" ht="12.75">
      <c r="A245" t="s">
        <v>82</v>
      </c>
    </row>
    <row r="246" ht="12.75">
      <c r="A246" t="s">
        <v>83</v>
      </c>
    </row>
    <row r="247" ht="12.75">
      <c r="A247" t="s">
        <v>84</v>
      </c>
    </row>
    <row r="248" ht="12.75">
      <c r="A248" t="s">
        <v>85</v>
      </c>
    </row>
    <row r="249" ht="12.75">
      <c r="A249" t="s">
        <v>86</v>
      </c>
    </row>
    <row r="250" ht="12.75">
      <c r="A250" t="s">
        <v>87</v>
      </c>
    </row>
    <row r="251" ht="12.75">
      <c r="A251" t="s">
        <v>88</v>
      </c>
    </row>
    <row r="252" ht="12.75">
      <c r="A252" t="s">
        <v>89</v>
      </c>
    </row>
    <row r="253" ht="12.75">
      <c r="A253" t="s">
        <v>90</v>
      </c>
    </row>
    <row r="254" ht="12.75">
      <c r="A254" t="s">
        <v>91</v>
      </c>
    </row>
    <row r="255" ht="12.75">
      <c r="A255" t="s">
        <v>92</v>
      </c>
    </row>
    <row r="256" ht="12.75">
      <c r="A256" t="s">
        <v>93</v>
      </c>
    </row>
    <row r="257" ht="12.75">
      <c r="A257" t="s">
        <v>94</v>
      </c>
    </row>
    <row r="258" ht="12.75">
      <c r="A258" t="s">
        <v>95</v>
      </c>
    </row>
    <row r="259" ht="12.75">
      <c r="A259" t="s">
        <v>96</v>
      </c>
    </row>
    <row r="260" ht="12.75">
      <c r="A260" t="s">
        <v>97</v>
      </c>
    </row>
    <row r="262" ht="12.75">
      <c r="A262" t="s">
        <v>98</v>
      </c>
    </row>
    <row r="263" ht="12.75">
      <c r="A263" t="s">
        <v>99</v>
      </c>
    </row>
    <row r="264" ht="12.75">
      <c r="A264" t="s">
        <v>100</v>
      </c>
    </row>
    <row r="265" ht="12.75">
      <c r="A265" t="s">
        <v>101</v>
      </c>
    </row>
    <row r="272" ht="12.75">
      <c r="B272" t="s">
        <v>38</v>
      </c>
    </row>
    <row r="274" ht="12.75">
      <c r="B274" t="s">
        <v>39</v>
      </c>
    </row>
  </sheetData>
  <sheetProtection/>
  <mergeCells count="65">
    <mergeCell ref="A81:C81"/>
    <mergeCell ref="D81:E81"/>
    <mergeCell ref="F81:G81"/>
    <mergeCell ref="H81:I81"/>
    <mergeCell ref="H71:I71"/>
    <mergeCell ref="H72:I72"/>
    <mergeCell ref="H79:I79"/>
    <mergeCell ref="H80:I80"/>
    <mergeCell ref="H73:I73"/>
    <mergeCell ref="H74:I74"/>
    <mergeCell ref="H75:I75"/>
    <mergeCell ref="H76:I76"/>
    <mergeCell ref="H77:I77"/>
    <mergeCell ref="H78:I78"/>
    <mergeCell ref="F71:G71"/>
    <mergeCell ref="F72:G72"/>
    <mergeCell ref="F79:G79"/>
    <mergeCell ref="F80:G80"/>
    <mergeCell ref="F73:G73"/>
    <mergeCell ref="F74:G74"/>
    <mergeCell ref="F75:G75"/>
    <mergeCell ref="F76:G76"/>
    <mergeCell ref="F77:G77"/>
    <mergeCell ref="F78:G78"/>
    <mergeCell ref="D71:E71"/>
    <mergeCell ref="D72:E72"/>
    <mergeCell ref="D79:E79"/>
    <mergeCell ref="D80:E80"/>
    <mergeCell ref="D73:E73"/>
    <mergeCell ref="D74:E74"/>
    <mergeCell ref="D75:E75"/>
    <mergeCell ref="D76:E76"/>
    <mergeCell ref="D77:E77"/>
    <mergeCell ref="D78:E78"/>
    <mergeCell ref="A71:C71"/>
    <mergeCell ref="A72:C72"/>
    <mergeCell ref="A79:C79"/>
    <mergeCell ref="A80:C80"/>
    <mergeCell ref="A73:C73"/>
    <mergeCell ref="A74:C74"/>
    <mergeCell ref="A75:C75"/>
    <mergeCell ref="A76:C76"/>
    <mergeCell ref="A77:C77"/>
    <mergeCell ref="A78:C78"/>
    <mergeCell ref="A70:C70"/>
    <mergeCell ref="D70:E70"/>
    <mergeCell ref="F70:G70"/>
    <mergeCell ref="H70:I70"/>
    <mergeCell ref="A69:C69"/>
    <mergeCell ref="D69:E69"/>
    <mergeCell ref="F69:G69"/>
    <mergeCell ref="H69:I69"/>
    <mergeCell ref="J69:K69"/>
    <mergeCell ref="J70:K70"/>
    <mergeCell ref="J71:K71"/>
    <mergeCell ref="J72:K72"/>
    <mergeCell ref="J73:K73"/>
    <mergeCell ref="J74:K74"/>
    <mergeCell ref="J75:K75"/>
    <mergeCell ref="J76:K76"/>
    <mergeCell ref="J81:K81"/>
    <mergeCell ref="J77:K77"/>
    <mergeCell ref="J78:K78"/>
    <mergeCell ref="J79:K79"/>
    <mergeCell ref="J80:K80"/>
  </mergeCells>
  <printOptions/>
  <pageMargins left="0.7874015748031497" right="0.3937007874015748" top="0.62" bottom="0.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7"/>
  <sheetViews>
    <sheetView tabSelected="1" view="pageBreakPreview" zoomScaleSheetLayoutView="100" workbookViewId="0" topLeftCell="A31">
      <selection activeCell="B168" sqref="B168"/>
    </sheetView>
  </sheetViews>
  <sheetFormatPr defaultColWidth="9.00390625" defaultRowHeight="12.75" outlineLevelRow="1"/>
  <cols>
    <col min="1" max="1" width="5.00390625" style="0" customWidth="1"/>
    <col min="3" max="3" width="15.00390625" style="0" customWidth="1"/>
    <col min="5" max="5" width="12.875" style="0" customWidth="1"/>
    <col min="6" max="6" width="20.625" style="0" customWidth="1"/>
    <col min="7" max="7" width="1.00390625" style="0" customWidth="1"/>
    <col min="8" max="8" width="15.25390625" style="0" customWidth="1"/>
  </cols>
  <sheetData>
    <row r="1" spans="1:8" ht="12.75">
      <c r="A1" s="11"/>
      <c r="B1" s="11"/>
      <c r="C1" s="11"/>
      <c r="D1" s="11"/>
      <c r="E1" s="11"/>
      <c r="F1" s="11"/>
      <c r="G1" s="3"/>
      <c r="H1" s="3"/>
    </row>
    <row r="2" spans="1:8" ht="12.75">
      <c r="A2" s="11"/>
      <c r="B2" s="11"/>
      <c r="C2" s="11"/>
      <c r="D2" s="11"/>
      <c r="E2" s="11"/>
      <c r="F2" s="11"/>
      <c r="G2" s="3"/>
      <c r="H2" s="3"/>
    </row>
    <row r="3" spans="1:8" ht="12.75">
      <c r="A3" s="11"/>
      <c r="B3" s="11"/>
      <c r="C3" s="11"/>
      <c r="D3" s="11"/>
      <c r="E3" s="11"/>
      <c r="F3" s="11"/>
      <c r="G3" s="3"/>
      <c r="H3" s="3"/>
    </row>
    <row r="4" spans="1:8" ht="12.75">
      <c r="A4" s="11"/>
      <c r="B4" s="12"/>
      <c r="C4" s="12"/>
      <c r="D4" s="12" t="s">
        <v>0</v>
      </c>
      <c r="E4" s="12"/>
      <c r="F4" s="13"/>
      <c r="G4" s="13"/>
      <c r="H4" s="14"/>
    </row>
    <row r="5" spans="1:8" ht="12.75">
      <c r="A5" s="15"/>
      <c r="B5" s="12"/>
      <c r="C5" s="12"/>
      <c r="D5" s="12" t="s">
        <v>1</v>
      </c>
      <c r="E5" s="12"/>
      <c r="F5" s="13"/>
      <c r="G5" s="13"/>
      <c r="H5" s="14"/>
    </row>
    <row r="6" spans="1:8" ht="12.75">
      <c r="A6" s="15"/>
      <c r="B6" s="12"/>
      <c r="C6" s="12"/>
      <c r="D6" s="12" t="s">
        <v>355</v>
      </c>
      <c r="E6" s="12"/>
      <c r="F6" s="13"/>
      <c r="G6" s="13"/>
      <c r="H6" s="14"/>
    </row>
    <row r="7" spans="1:8" ht="12.75">
      <c r="A7" s="15"/>
      <c r="B7" s="15"/>
      <c r="C7" s="15"/>
      <c r="D7" s="15"/>
      <c r="E7" s="15"/>
      <c r="F7" s="15"/>
      <c r="G7" s="14"/>
      <c r="H7" s="14"/>
    </row>
    <row r="8" spans="1:8" ht="12.75">
      <c r="A8" s="15"/>
      <c r="B8" s="15"/>
      <c r="C8" s="15"/>
      <c r="D8" s="13" t="s">
        <v>246</v>
      </c>
      <c r="E8" s="15"/>
      <c r="F8" s="15"/>
      <c r="G8" s="14"/>
      <c r="H8" s="14"/>
    </row>
    <row r="9" spans="1:8" ht="12.75">
      <c r="A9" s="15"/>
      <c r="B9" s="15"/>
      <c r="C9" s="15"/>
      <c r="D9" s="13"/>
      <c r="E9" s="15"/>
      <c r="F9" s="15"/>
      <c r="G9" s="14"/>
      <c r="H9" s="14"/>
    </row>
    <row r="10" spans="1:9" ht="12.75">
      <c r="A10" s="20"/>
      <c r="B10" s="20" t="s">
        <v>247</v>
      </c>
      <c r="C10" s="20"/>
      <c r="D10" s="20"/>
      <c r="E10" s="20"/>
      <c r="F10" s="20"/>
      <c r="G10" s="20"/>
      <c r="H10" s="20"/>
      <c r="I10" s="2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"/>
    </row>
    <row r="12" spans="1:10" ht="30.75" customHeight="1">
      <c r="A12" s="51" t="s">
        <v>356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8" ht="12.75">
      <c r="A13" s="14" t="s">
        <v>248</v>
      </c>
      <c r="B13" s="14"/>
      <c r="C13" s="14"/>
      <c r="D13" s="14"/>
      <c r="E13" s="14"/>
      <c r="F13" s="14"/>
      <c r="G13" s="14"/>
      <c r="H13" s="14"/>
    </row>
    <row r="14" spans="1:9" ht="12.75">
      <c r="A14" s="23" t="s">
        <v>249</v>
      </c>
      <c r="B14" s="23"/>
      <c r="C14" s="23"/>
      <c r="D14" s="23"/>
      <c r="E14" s="23"/>
      <c r="F14" s="23"/>
      <c r="G14" s="23"/>
      <c r="H14" s="23"/>
      <c r="I14" s="24"/>
    </row>
    <row r="15" spans="1:9" ht="12.75">
      <c r="A15" s="23" t="s">
        <v>250</v>
      </c>
      <c r="B15" s="23"/>
      <c r="C15" s="23"/>
      <c r="D15" s="23"/>
      <c r="E15" s="23"/>
      <c r="F15" s="23"/>
      <c r="G15" s="23"/>
      <c r="H15" s="23"/>
      <c r="I15" s="24"/>
    </row>
    <row r="16" spans="1:8" ht="12.75">
      <c r="A16" s="14" t="s">
        <v>251</v>
      </c>
      <c r="B16" s="14"/>
      <c r="C16" s="14"/>
      <c r="D16" s="14"/>
      <c r="E16" s="14"/>
      <c r="F16" s="14"/>
      <c r="G16" s="14"/>
      <c r="H16" s="14"/>
    </row>
    <row r="17" spans="1:7" ht="12.75">
      <c r="A17" s="14" t="s">
        <v>252</v>
      </c>
      <c r="B17" s="14"/>
      <c r="C17" s="14"/>
      <c r="D17" s="14"/>
      <c r="E17" s="14"/>
      <c r="F17" s="14" t="s">
        <v>190</v>
      </c>
      <c r="G17" s="14"/>
    </row>
    <row r="18" spans="4:8" ht="12.75">
      <c r="D18" s="14"/>
      <c r="E18" s="14"/>
      <c r="F18" s="14"/>
      <c r="G18" s="14"/>
      <c r="H18" s="14"/>
    </row>
    <row r="19" spans="1:8" ht="12.75">
      <c r="A19" t="s">
        <v>357</v>
      </c>
      <c r="B19" s="14"/>
      <c r="C19" s="14"/>
      <c r="D19" s="14"/>
      <c r="E19" s="14"/>
      <c r="F19" s="14"/>
      <c r="G19" s="14"/>
      <c r="H19" s="14"/>
    </row>
    <row r="20" spans="1:8" ht="12.75">
      <c r="A20" s="14" t="s">
        <v>276</v>
      </c>
      <c r="B20" s="14"/>
      <c r="C20" s="14"/>
      <c r="D20" s="14"/>
      <c r="E20" s="14"/>
      <c r="F20" s="14"/>
      <c r="G20" s="14"/>
      <c r="H20" s="14"/>
    </row>
    <row r="21" spans="1:8" ht="12.75">
      <c r="A21" t="s">
        <v>358</v>
      </c>
      <c r="B21" s="14"/>
      <c r="C21" s="14"/>
      <c r="D21" s="14"/>
      <c r="E21" s="14"/>
      <c r="F21" s="14"/>
      <c r="G21" s="14"/>
      <c r="H21" s="14"/>
    </row>
    <row r="22" spans="1:8" ht="12.75">
      <c r="A22" s="14" t="s">
        <v>253</v>
      </c>
      <c r="B22" s="14"/>
      <c r="C22" s="14"/>
      <c r="D22" s="14"/>
      <c r="E22" s="14"/>
      <c r="F22" s="14"/>
      <c r="G22" s="14"/>
      <c r="H22" s="14"/>
    </row>
    <row r="23" spans="1:8" ht="12.75">
      <c r="A23" s="14" t="s">
        <v>254</v>
      </c>
      <c r="B23" s="14"/>
      <c r="C23" s="14"/>
      <c r="D23" s="14"/>
      <c r="E23" s="14"/>
      <c r="F23" s="14"/>
      <c r="G23" s="14"/>
      <c r="H23" s="14"/>
    </row>
    <row r="24" spans="1:8" ht="12.75">
      <c r="A24" s="14" t="s">
        <v>255</v>
      </c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6" t="s">
        <v>6</v>
      </c>
      <c r="B26" s="16"/>
      <c r="C26" s="16"/>
      <c r="D26" s="16"/>
      <c r="E26" s="14"/>
      <c r="F26" s="14"/>
      <c r="G26" s="14"/>
      <c r="H26" s="14"/>
    </row>
    <row r="27" spans="1:8" ht="12.75">
      <c r="A27" s="14" t="s">
        <v>7</v>
      </c>
      <c r="B27" s="14"/>
      <c r="C27" s="14"/>
      <c r="D27" s="14"/>
      <c r="E27" s="14"/>
      <c r="F27" s="14" t="s">
        <v>291</v>
      </c>
      <c r="G27" s="14"/>
      <c r="H27" s="14"/>
    </row>
    <row r="28" spans="1:8" ht="12.75">
      <c r="A28" s="14" t="s">
        <v>8</v>
      </c>
      <c r="B28" s="14"/>
      <c r="C28" s="14"/>
      <c r="D28" s="14"/>
      <c r="E28" s="14"/>
      <c r="F28" s="14"/>
      <c r="G28" s="14"/>
      <c r="H28" s="14"/>
    </row>
    <row r="29" spans="1:8" ht="12.75">
      <c r="A29" s="14" t="s">
        <v>311</v>
      </c>
      <c r="B29" s="14"/>
      <c r="C29" s="14"/>
      <c r="D29" s="14"/>
      <c r="E29" s="14"/>
      <c r="F29" s="14"/>
      <c r="G29" s="14"/>
      <c r="H29" s="14"/>
    </row>
    <row r="30" spans="1:8" ht="12.75">
      <c r="A30" s="14" t="s">
        <v>292</v>
      </c>
      <c r="B30" s="14"/>
      <c r="C30" s="14"/>
      <c r="D30" s="14"/>
      <c r="E30" s="14"/>
      <c r="F30" s="14"/>
      <c r="G30" s="14"/>
      <c r="H30" s="14"/>
    </row>
    <row r="31" spans="1:8" ht="12.75">
      <c r="A31" s="14" t="s">
        <v>293</v>
      </c>
      <c r="B31" s="14"/>
      <c r="C31" s="14"/>
      <c r="D31" s="14"/>
      <c r="E31" s="14"/>
      <c r="F31" s="14"/>
      <c r="G31" s="14"/>
      <c r="H31" s="14"/>
    </row>
    <row r="32" spans="1:8" ht="12.75">
      <c r="A32" s="14" t="s">
        <v>294</v>
      </c>
      <c r="B32" s="14"/>
      <c r="C32" s="14"/>
      <c r="D32" s="14"/>
      <c r="E32" s="14"/>
      <c r="F32" s="14"/>
      <c r="G32" s="14"/>
      <c r="H32" s="14"/>
    </row>
    <row r="33" spans="1:8" ht="12.75">
      <c r="A33" s="14" t="s">
        <v>295</v>
      </c>
      <c r="B33" s="14"/>
      <c r="C33" s="14"/>
      <c r="D33" s="14"/>
      <c r="E33" s="14"/>
      <c r="F33" s="14"/>
      <c r="G33" s="14"/>
      <c r="H33" s="14"/>
    </row>
    <row r="34" spans="1:8" ht="12.75">
      <c r="A34" s="14" t="s">
        <v>296</v>
      </c>
      <c r="B34" s="14"/>
      <c r="C34" s="14"/>
      <c r="D34" s="14"/>
      <c r="E34" s="14"/>
      <c r="F34" s="14"/>
      <c r="G34" s="14"/>
      <c r="H34" s="14"/>
    </row>
    <row r="35" spans="1:8" ht="12.75">
      <c r="A35" s="14" t="s">
        <v>297</v>
      </c>
      <c r="B35" s="14"/>
      <c r="C35" s="14"/>
      <c r="D35" s="14"/>
      <c r="E35" s="14"/>
      <c r="F35" s="14"/>
      <c r="G35" s="14"/>
      <c r="H35" s="14"/>
    </row>
    <row r="36" spans="1:8" ht="12.75">
      <c r="A36" s="16" t="s">
        <v>12</v>
      </c>
      <c r="B36" s="16"/>
      <c r="C36" s="14"/>
      <c r="D36" s="14"/>
      <c r="E36" s="14"/>
      <c r="F36" s="14"/>
      <c r="G36" s="14"/>
      <c r="H36" s="14"/>
    </row>
    <row r="37" spans="1:8" ht="12.75">
      <c r="A37" s="39" t="s">
        <v>359</v>
      </c>
      <c r="B37" s="40"/>
      <c r="C37" s="40"/>
      <c r="D37" s="40"/>
      <c r="E37" s="39" t="s">
        <v>369</v>
      </c>
      <c r="F37" s="14"/>
      <c r="G37" s="14"/>
      <c r="H37" s="14"/>
    </row>
    <row r="38" spans="1:8" ht="12.75">
      <c r="A38" s="39" t="s">
        <v>127</v>
      </c>
      <c r="B38" s="40"/>
      <c r="C38" s="40"/>
      <c r="D38" s="40"/>
      <c r="E38" s="40"/>
      <c r="F38" s="14"/>
      <c r="G38" s="14"/>
      <c r="H38" s="14"/>
    </row>
    <row r="39" spans="1:8" ht="12.75">
      <c r="A39" s="40" t="s">
        <v>13</v>
      </c>
      <c r="B39" s="40"/>
      <c r="C39" s="40">
        <v>10</v>
      </c>
      <c r="D39" s="40"/>
      <c r="E39" s="40"/>
      <c r="F39" s="14"/>
      <c r="G39" s="14"/>
      <c r="H39" s="14"/>
    </row>
    <row r="40" spans="1:8" ht="12.75">
      <c r="A40" s="40" t="s">
        <v>14</v>
      </c>
      <c r="B40" s="40"/>
      <c r="C40" s="40">
        <v>132</v>
      </c>
      <c r="D40" s="40"/>
      <c r="E40" s="40"/>
      <c r="F40" s="14"/>
      <c r="G40" s="14"/>
      <c r="H40" s="14"/>
    </row>
    <row r="41" spans="1:8" ht="12.75">
      <c r="A41" s="17" t="s">
        <v>360</v>
      </c>
      <c r="B41" s="17"/>
      <c r="C41" s="17"/>
      <c r="D41" s="18"/>
      <c r="E41" s="18"/>
      <c r="F41" s="19"/>
      <c r="G41" s="19"/>
      <c r="H41" s="19"/>
    </row>
    <row r="42" spans="1:8" ht="12.75">
      <c r="A42" s="17" t="s">
        <v>362</v>
      </c>
      <c r="B42" s="17"/>
      <c r="C42" s="17"/>
      <c r="D42" s="18"/>
      <c r="E42" s="18"/>
      <c r="F42" s="19"/>
      <c r="G42" s="19"/>
      <c r="H42" s="19"/>
    </row>
    <row r="43" spans="1:8" ht="12.75">
      <c r="A43" s="17" t="s">
        <v>316</v>
      </c>
      <c r="B43" s="17"/>
      <c r="C43" s="17"/>
      <c r="D43" s="18"/>
      <c r="E43" s="18"/>
      <c r="F43" s="19"/>
      <c r="G43" s="19"/>
      <c r="H43" s="19"/>
    </row>
    <row r="44" spans="1:8" ht="12.75">
      <c r="A44" s="17" t="s">
        <v>361</v>
      </c>
      <c r="B44" s="17"/>
      <c r="C44" s="17"/>
      <c r="D44" s="17"/>
      <c r="E44" s="18"/>
      <c r="F44" s="19"/>
      <c r="G44" s="19"/>
      <c r="H44" s="19"/>
    </row>
    <row r="45" spans="1:8" ht="12.75">
      <c r="A45" s="17" t="s">
        <v>317</v>
      </c>
      <c r="B45" s="17"/>
      <c r="C45" s="17"/>
      <c r="D45" s="18"/>
      <c r="E45" s="18"/>
      <c r="F45" s="19"/>
      <c r="G45" s="19"/>
      <c r="H45" s="19"/>
    </row>
    <row r="46" spans="1:8" ht="12.75">
      <c r="A46" s="17" t="s">
        <v>363</v>
      </c>
      <c r="B46" s="17"/>
      <c r="C46" s="17"/>
      <c r="D46" s="18"/>
      <c r="E46" s="18"/>
      <c r="F46" s="19"/>
      <c r="G46" s="19"/>
      <c r="H46" s="19"/>
    </row>
    <row r="47" spans="1:8" ht="12.75">
      <c r="A47" s="17"/>
      <c r="B47" s="17"/>
      <c r="C47" s="17"/>
      <c r="D47" s="18"/>
      <c r="E47" s="18"/>
      <c r="F47" s="19"/>
      <c r="G47" s="19"/>
      <c r="H47" s="19"/>
    </row>
    <row r="48" spans="1:8" ht="12.75">
      <c r="A48" s="17" t="s">
        <v>364</v>
      </c>
      <c r="B48" s="17"/>
      <c r="C48" s="17"/>
      <c r="D48" s="18"/>
      <c r="E48" s="18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6" t="s">
        <v>290</v>
      </c>
      <c r="D50" s="19"/>
      <c r="E50" s="19"/>
      <c r="F50" s="19"/>
      <c r="G50" s="19"/>
      <c r="H50" s="19"/>
    </row>
    <row r="51" spans="1:8" ht="12.75">
      <c r="A51" s="19"/>
      <c r="B51" s="19"/>
      <c r="C51" s="16"/>
      <c r="D51" s="19"/>
      <c r="E51" s="19"/>
      <c r="F51" s="19"/>
      <c r="G51" s="19"/>
      <c r="H51" s="19"/>
    </row>
    <row r="52" spans="1:8" ht="12.75">
      <c r="A52" s="19" t="s">
        <v>277</v>
      </c>
      <c r="B52" s="16"/>
      <c r="C52" s="16"/>
      <c r="D52" s="16"/>
      <c r="E52" s="14"/>
      <c r="F52" s="14"/>
      <c r="G52" s="14"/>
      <c r="H52" s="14"/>
    </row>
    <row r="53" spans="1:8" ht="12.75">
      <c r="A53" s="19" t="s">
        <v>278</v>
      </c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 t="s">
        <v>279</v>
      </c>
      <c r="B55" s="14"/>
      <c r="C55" s="14"/>
      <c r="D55" s="14"/>
      <c r="E55" s="14"/>
      <c r="F55" s="14"/>
      <c r="G55" s="14"/>
      <c r="H55" s="14"/>
    </row>
    <row r="56" spans="1:8" ht="12.75">
      <c r="A56" s="3"/>
      <c r="B56" s="16"/>
      <c r="C56" s="16"/>
      <c r="D56" s="16"/>
      <c r="E56" s="16"/>
      <c r="F56" s="14"/>
      <c r="G56" s="14"/>
      <c r="H56" s="14"/>
    </row>
    <row r="57" spans="1:8" ht="12.75">
      <c r="A57" s="3" t="s">
        <v>280</v>
      </c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 hidden="1" outlineLevel="1">
      <c r="A59" s="14" t="s">
        <v>281</v>
      </c>
      <c r="B59" s="14"/>
      <c r="C59" s="14"/>
      <c r="D59" s="14"/>
      <c r="E59" s="14"/>
      <c r="F59" s="14"/>
      <c r="G59" s="14"/>
      <c r="H59" s="14"/>
    </row>
    <row r="60" spans="1:8" ht="12.75" hidden="1" outlineLevel="1">
      <c r="A60" s="14"/>
      <c r="B60" s="14"/>
      <c r="C60" s="14"/>
      <c r="D60" s="14"/>
      <c r="E60" s="14"/>
      <c r="F60" s="14"/>
      <c r="G60" s="14"/>
      <c r="H60" s="14"/>
    </row>
    <row r="61" spans="1:8" ht="12.75" hidden="1" outlineLevel="1">
      <c r="A61" s="14" t="s">
        <v>282</v>
      </c>
      <c r="B61" s="14"/>
      <c r="C61" s="14"/>
      <c r="D61" s="14"/>
      <c r="E61" s="14"/>
      <c r="F61" s="14"/>
      <c r="G61" s="14"/>
      <c r="H61" s="14"/>
    </row>
    <row r="62" spans="1:8" ht="12.75" hidden="1" outlineLevel="1">
      <c r="A62" s="14" t="s">
        <v>283</v>
      </c>
      <c r="B62" s="14"/>
      <c r="C62" s="14"/>
      <c r="D62" s="14"/>
      <c r="E62" s="14"/>
      <c r="F62" s="14"/>
      <c r="G62" s="14"/>
      <c r="H62" s="14"/>
    </row>
    <row r="63" spans="1:8" ht="12.75" hidden="1" outlineLevel="1">
      <c r="A63" s="14" t="s">
        <v>312</v>
      </c>
      <c r="B63" s="14"/>
      <c r="C63" s="14"/>
      <c r="D63" s="14"/>
      <c r="E63" s="14"/>
      <c r="F63" s="14"/>
      <c r="G63" s="14"/>
      <c r="H63" s="14"/>
    </row>
    <row r="64" spans="1:8" ht="12.75" hidden="1" outlineLevel="1">
      <c r="A64" s="14" t="s">
        <v>284</v>
      </c>
      <c r="B64" s="14"/>
      <c r="C64" s="14"/>
      <c r="D64" s="14"/>
      <c r="E64" s="14"/>
      <c r="F64" s="14"/>
      <c r="G64" s="14"/>
      <c r="H64" s="14"/>
    </row>
    <row r="65" spans="1:8" ht="12.75" collapsed="1">
      <c r="A65" s="57" t="s">
        <v>256</v>
      </c>
      <c r="B65" s="57"/>
      <c r="C65" s="57"/>
      <c r="D65" s="58"/>
      <c r="E65" s="58"/>
      <c r="F65" s="59"/>
      <c r="G65" s="59"/>
      <c r="H65" s="14"/>
    </row>
    <row r="66" spans="1:8" s="2" customFormat="1" ht="12.75" hidden="1" outlineLevel="1">
      <c r="A66" s="2" t="s">
        <v>318</v>
      </c>
      <c r="B66" s="20"/>
      <c r="C66" s="20"/>
      <c r="D66" s="22"/>
      <c r="E66" s="20"/>
      <c r="F66" s="20"/>
      <c r="G66" s="20"/>
      <c r="H66" s="20"/>
    </row>
    <row r="67" spans="1:8" s="2" customFormat="1" ht="12.75" hidden="1" outlineLevel="1">
      <c r="A67" s="2" t="s">
        <v>319</v>
      </c>
      <c r="B67" s="20"/>
      <c r="C67" s="20"/>
      <c r="D67" s="22"/>
      <c r="E67" s="20"/>
      <c r="F67" s="20"/>
      <c r="G67" s="20"/>
      <c r="H67" s="20"/>
    </row>
    <row r="68" spans="1:8" s="2" customFormat="1" ht="12.75" hidden="1" outlineLevel="1">
      <c r="A68" s="2" t="s">
        <v>320</v>
      </c>
      <c r="B68" s="20"/>
      <c r="C68" s="20"/>
      <c r="D68" s="22"/>
      <c r="E68" s="20"/>
      <c r="F68" s="20"/>
      <c r="G68" s="20"/>
      <c r="H68" s="20"/>
    </row>
    <row r="69" spans="1:8" s="2" customFormat="1" ht="12.75" hidden="1" outlineLevel="1">
      <c r="A69" s="2" t="s">
        <v>321</v>
      </c>
      <c r="B69" s="20"/>
      <c r="C69" s="20"/>
      <c r="D69" s="22"/>
      <c r="E69" s="20"/>
      <c r="F69" s="20"/>
      <c r="G69" s="20"/>
      <c r="H69" s="20"/>
    </row>
    <row r="70" spans="1:9" s="2" customFormat="1" ht="38.25" hidden="1" outlineLevel="1">
      <c r="A70" s="60" t="s">
        <v>322</v>
      </c>
      <c r="B70" s="60"/>
      <c r="C70" s="60"/>
      <c r="D70" s="60"/>
      <c r="E70" s="60"/>
      <c r="F70" s="27" t="s">
        <v>323</v>
      </c>
      <c r="G70" s="28"/>
      <c r="H70" s="61" t="s">
        <v>324</v>
      </c>
      <c r="I70" s="60"/>
    </row>
    <row r="71" spans="1:9" s="2" customFormat="1" ht="12.75" hidden="1" outlineLevel="1">
      <c r="A71" s="55" t="s">
        <v>326</v>
      </c>
      <c r="B71" s="55"/>
      <c r="C71" s="55"/>
      <c r="D71" s="55"/>
      <c r="E71" s="55"/>
      <c r="F71" s="29">
        <v>631</v>
      </c>
      <c r="G71" s="29"/>
      <c r="H71" s="53">
        <v>747</v>
      </c>
      <c r="I71" s="53"/>
    </row>
    <row r="72" spans="1:9" s="2" customFormat="1" ht="12.75" hidden="1" outlineLevel="1">
      <c r="A72" s="55" t="s">
        <v>325</v>
      </c>
      <c r="B72" s="53"/>
      <c r="C72" s="53"/>
      <c r="D72" s="53"/>
      <c r="E72" s="53"/>
      <c r="F72" s="30">
        <v>20373</v>
      </c>
      <c r="G72" s="29"/>
      <c r="H72" s="52">
        <v>20489</v>
      </c>
      <c r="I72" s="53"/>
    </row>
    <row r="73" spans="1:9" s="2" customFormat="1" ht="12.75" hidden="1" outlineLevel="1">
      <c r="A73" s="55" t="s">
        <v>327</v>
      </c>
      <c r="B73" s="53"/>
      <c r="C73" s="53"/>
      <c r="D73" s="53"/>
      <c r="E73" s="53"/>
      <c r="F73" s="30">
        <v>54622</v>
      </c>
      <c r="G73" s="29"/>
      <c r="H73" s="52">
        <v>54738</v>
      </c>
      <c r="I73" s="53"/>
    </row>
    <row r="74" spans="1:9" s="2" customFormat="1" ht="26.25" customHeight="1" hidden="1" outlineLevel="1">
      <c r="A74" s="56" t="s">
        <v>328</v>
      </c>
      <c r="B74" s="53"/>
      <c r="C74" s="53"/>
      <c r="D74" s="53"/>
      <c r="E74" s="53"/>
      <c r="F74" s="29">
        <v>-397</v>
      </c>
      <c r="G74" s="29"/>
      <c r="H74" s="55">
        <v>-281</v>
      </c>
      <c r="I74" s="55"/>
    </row>
    <row r="75" spans="1:10" s="2" customFormat="1" ht="12.75" hidden="1" outlineLevel="1">
      <c r="A75" s="55" t="s">
        <v>329</v>
      </c>
      <c r="B75" s="53"/>
      <c r="C75" s="53"/>
      <c r="D75" s="53"/>
      <c r="E75" s="53"/>
      <c r="F75" s="30">
        <v>33321</v>
      </c>
      <c r="G75" s="29"/>
      <c r="H75" s="52">
        <v>33437</v>
      </c>
      <c r="I75" s="53"/>
      <c r="J75" s="23"/>
    </row>
    <row r="76" spans="1:9" s="2" customFormat="1" ht="12.75" hidden="1" outlineLevel="1">
      <c r="A76" s="55" t="s">
        <v>330</v>
      </c>
      <c r="B76" s="53"/>
      <c r="C76" s="53"/>
      <c r="D76" s="53"/>
      <c r="E76" s="53"/>
      <c r="F76" s="30">
        <v>54622</v>
      </c>
      <c r="G76" s="29"/>
      <c r="H76" s="52">
        <v>54738</v>
      </c>
      <c r="I76" s="53"/>
    </row>
    <row r="77" spans="1:8" s="2" customFormat="1" ht="12.75" hidden="1" outlineLevel="1">
      <c r="A77" s="20"/>
      <c r="B77" s="20"/>
      <c r="C77" s="20"/>
      <c r="D77" s="22"/>
      <c r="E77" s="20"/>
      <c r="F77" s="20"/>
      <c r="G77" s="20"/>
      <c r="H77" s="20"/>
    </row>
    <row r="78" spans="1:8" ht="12.75" hidden="1" outlineLevel="1">
      <c r="A78" s="14"/>
      <c r="B78" s="14" t="s">
        <v>257</v>
      </c>
      <c r="C78" s="14"/>
      <c r="D78" s="21"/>
      <c r="E78" s="14"/>
      <c r="F78" s="14"/>
      <c r="G78" s="14"/>
      <c r="H78" s="14"/>
    </row>
    <row r="79" spans="1:8" s="2" customFormat="1" ht="12.75" hidden="1" outlineLevel="1">
      <c r="A79" s="20"/>
      <c r="B79" s="20" t="s">
        <v>258</v>
      </c>
      <c r="C79" s="20"/>
      <c r="D79" s="22"/>
      <c r="E79" s="20"/>
      <c r="F79" s="20"/>
      <c r="G79" s="20"/>
      <c r="H79" s="20"/>
    </row>
    <row r="80" spans="1:8" s="2" customFormat="1" ht="12.75" collapsed="1">
      <c r="A80" s="20"/>
      <c r="B80" s="20"/>
      <c r="C80" s="20"/>
      <c r="D80" s="22"/>
      <c r="E80" s="20"/>
      <c r="F80" s="20"/>
      <c r="G80" s="20"/>
      <c r="H80" s="20"/>
    </row>
    <row r="81" spans="1:8" s="2" customFormat="1" ht="15">
      <c r="A81" s="20"/>
      <c r="B81" s="20"/>
      <c r="C81" s="20"/>
      <c r="D81" s="25" t="s">
        <v>259</v>
      </c>
      <c r="E81" s="20"/>
      <c r="F81" s="20"/>
      <c r="G81" s="20"/>
      <c r="H81" s="20"/>
    </row>
    <row r="82" spans="1:8" s="2" customFormat="1" ht="12.75">
      <c r="A82" s="20"/>
      <c r="B82" s="20"/>
      <c r="C82" s="20"/>
      <c r="D82" s="22"/>
      <c r="E82" s="20"/>
      <c r="F82" s="20"/>
      <c r="G82" s="20"/>
      <c r="H82" s="20"/>
    </row>
    <row r="83" spans="2:8" s="2" customFormat="1" ht="12.75">
      <c r="B83" s="2" t="s">
        <v>315</v>
      </c>
      <c r="C83" s="20"/>
      <c r="D83" s="31" t="s">
        <v>365</v>
      </c>
      <c r="E83" s="20"/>
      <c r="F83" s="20"/>
      <c r="G83" s="20"/>
      <c r="H83" s="20"/>
    </row>
    <row r="84" spans="1:8" s="2" customFormat="1" ht="12.75">
      <c r="A84" s="20"/>
      <c r="B84" s="20"/>
      <c r="C84" s="20"/>
      <c r="D84" s="22"/>
      <c r="E84" s="20"/>
      <c r="F84" s="20"/>
      <c r="G84" s="20"/>
      <c r="H84" s="20"/>
    </row>
    <row r="85" spans="1:8" s="2" customFormat="1" ht="12.75">
      <c r="A85" s="20"/>
      <c r="B85" s="20" t="s">
        <v>260</v>
      </c>
      <c r="C85" s="20"/>
      <c r="D85" s="22"/>
      <c r="E85" s="2" t="s">
        <v>366</v>
      </c>
      <c r="F85" s="20"/>
      <c r="G85" s="20"/>
      <c r="H85" s="20"/>
    </row>
    <row r="86" spans="1:8" s="2" customFormat="1" ht="12.75">
      <c r="A86" s="20"/>
      <c r="B86" s="20" t="s">
        <v>261</v>
      </c>
      <c r="C86" s="20"/>
      <c r="D86" s="22"/>
      <c r="E86" s="2" t="s">
        <v>367</v>
      </c>
      <c r="F86" s="20"/>
      <c r="G86" s="20"/>
      <c r="H86" s="20"/>
    </row>
    <row r="87" spans="1:8" s="2" customFormat="1" ht="12.75">
      <c r="A87" s="20"/>
      <c r="B87" s="20"/>
      <c r="C87" s="20"/>
      <c r="D87" s="22"/>
      <c r="E87" s="20"/>
      <c r="F87" s="20"/>
      <c r="G87" s="20"/>
      <c r="H87" s="20" t="s">
        <v>263</v>
      </c>
    </row>
    <row r="88" spans="1:8" s="2" customFormat="1" ht="12.75">
      <c r="A88" s="20"/>
      <c r="B88" s="20" t="s">
        <v>262</v>
      </c>
      <c r="C88" s="20"/>
      <c r="D88" s="22"/>
      <c r="E88" s="20"/>
      <c r="F88" s="20"/>
      <c r="G88" s="20"/>
      <c r="H88" s="26">
        <f>F89+F90</f>
        <v>83129</v>
      </c>
    </row>
    <row r="89" spans="1:8" s="2" customFormat="1" ht="12.75">
      <c r="A89" s="20"/>
      <c r="B89" s="2" t="s">
        <v>331</v>
      </c>
      <c r="C89" s="2" t="s">
        <v>332</v>
      </c>
      <c r="D89" s="22"/>
      <c r="E89" s="20"/>
      <c r="F89" s="26">
        <v>60483</v>
      </c>
      <c r="G89" s="20"/>
      <c r="H89" s="26"/>
    </row>
    <row r="90" spans="1:8" s="2" customFormat="1" ht="12.75">
      <c r="A90" s="20"/>
      <c r="B90" s="20"/>
      <c r="C90" s="2" t="s">
        <v>333</v>
      </c>
      <c r="D90" s="22"/>
      <c r="E90" s="20"/>
      <c r="F90" s="26">
        <v>22646</v>
      </c>
      <c r="G90" s="20"/>
      <c r="H90" s="26"/>
    </row>
    <row r="91" spans="1:8" s="2" customFormat="1" ht="12.75">
      <c r="A91" s="20"/>
      <c r="B91" s="20"/>
      <c r="C91" s="20"/>
      <c r="D91" s="22"/>
      <c r="E91" s="20"/>
      <c r="F91" s="20"/>
      <c r="G91" s="20"/>
      <c r="H91" s="20"/>
    </row>
    <row r="92" spans="1:8" s="2" customFormat="1" ht="12.75">
      <c r="A92" s="20"/>
      <c r="B92" s="20" t="s">
        <v>264</v>
      </c>
      <c r="G92" s="20"/>
      <c r="H92" s="26">
        <f>F93+F94</f>
        <v>98741</v>
      </c>
    </row>
    <row r="93" spans="1:8" s="2" customFormat="1" ht="12.75">
      <c r="A93" s="20"/>
      <c r="B93" s="2" t="s">
        <v>331</v>
      </c>
      <c r="C93" s="2" t="s">
        <v>332</v>
      </c>
      <c r="F93" s="32">
        <v>71362</v>
      </c>
      <c r="G93" s="20"/>
      <c r="H93" s="26"/>
    </row>
    <row r="94" spans="1:8" s="2" customFormat="1" ht="12.75">
      <c r="A94" s="20"/>
      <c r="B94" s="20"/>
      <c r="C94" s="2" t="s">
        <v>333</v>
      </c>
      <c r="F94" s="32">
        <v>27379</v>
      </c>
      <c r="G94" s="20"/>
      <c r="H94" s="26"/>
    </row>
    <row r="95" spans="1:8" s="2" customFormat="1" ht="12.75">
      <c r="A95" s="20"/>
      <c r="B95" s="22"/>
      <c r="C95" s="20"/>
      <c r="D95" s="20"/>
      <c r="E95" s="20"/>
      <c r="F95" s="20"/>
      <c r="G95" s="20"/>
      <c r="H95" s="20"/>
    </row>
    <row r="96" spans="1:8" s="2" customFormat="1" ht="12.75">
      <c r="A96" s="20"/>
      <c r="B96" s="2" t="s">
        <v>334</v>
      </c>
      <c r="C96" s="20"/>
      <c r="D96" s="22"/>
      <c r="E96" s="20"/>
      <c r="F96" s="20"/>
      <c r="G96" s="20"/>
      <c r="H96" s="26">
        <f>F97+F98</f>
        <v>-15612</v>
      </c>
    </row>
    <row r="97" spans="1:8" s="2" customFormat="1" ht="12.75">
      <c r="A97" s="20"/>
      <c r="B97" s="2" t="s">
        <v>331</v>
      </c>
      <c r="C97" s="2" t="s">
        <v>332</v>
      </c>
      <c r="D97" s="22"/>
      <c r="E97" s="20"/>
      <c r="F97" s="26">
        <f>F89-F93</f>
        <v>-10879</v>
      </c>
      <c r="G97" s="20"/>
      <c r="H97" s="20"/>
    </row>
    <row r="98" spans="1:8" s="2" customFormat="1" ht="12.75">
      <c r="A98" s="20"/>
      <c r="C98" s="2" t="s">
        <v>333</v>
      </c>
      <c r="D98" s="22"/>
      <c r="E98" s="20"/>
      <c r="F98" s="26">
        <f>F90-F94</f>
        <v>-4733</v>
      </c>
      <c r="G98" s="20"/>
      <c r="H98" s="20"/>
    </row>
    <row r="99" spans="1:8" s="2" customFormat="1" ht="12.75">
      <c r="A99" s="20"/>
      <c r="B99" s="20"/>
      <c r="C99" s="20"/>
      <c r="D99" s="22"/>
      <c r="E99" s="20"/>
      <c r="F99" s="20"/>
      <c r="G99" s="20"/>
      <c r="H99" s="20"/>
    </row>
    <row r="100" spans="1:8" s="2" customFormat="1" ht="12.75">
      <c r="A100" s="20"/>
      <c r="B100" s="20" t="s">
        <v>285</v>
      </c>
      <c r="C100" s="20"/>
      <c r="D100" s="22"/>
      <c r="E100" s="20"/>
      <c r="F100" s="20"/>
      <c r="G100" s="20"/>
      <c r="H100" s="20">
        <v>5446</v>
      </c>
    </row>
    <row r="101" spans="1:8" s="2" customFormat="1" ht="12.75">
      <c r="A101" s="20"/>
      <c r="B101" s="20"/>
      <c r="C101" s="20"/>
      <c r="D101" s="22"/>
      <c r="E101" s="20"/>
      <c r="F101" s="20"/>
      <c r="G101" s="20"/>
      <c r="H101" s="20"/>
    </row>
    <row r="102" spans="1:8" s="2" customFormat="1" ht="12.75">
      <c r="A102" s="20" t="s">
        <v>298</v>
      </c>
      <c r="B102" s="20" t="s">
        <v>299</v>
      </c>
      <c r="C102" s="20"/>
      <c r="D102" s="22"/>
      <c r="E102" s="20"/>
      <c r="F102" s="20"/>
      <c r="G102" s="20"/>
      <c r="H102" s="20">
        <v>0</v>
      </c>
    </row>
    <row r="103" spans="1:8" s="2" customFormat="1" ht="12.75">
      <c r="A103" s="20"/>
      <c r="B103" s="20"/>
      <c r="C103" s="20"/>
      <c r="D103" s="22"/>
      <c r="E103" s="20"/>
      <c r="F103" s="20"/>
      <c r="G103" s="20"/>
      <c r="H103" s="20"/>
    </row>
    <row r="104" spans="1:8" s="2" customFormat="1" ht="12.75">
      <c r="A104" s="20"/>
      <c r="B104" s="20" t="s">
        <v>265</v>
      </c>
      <c r="C104" s="20"/>
      <c r="D104" s="22"/>
      <c r="E104" s="20"/>
      <c r="F104" s="20"/>
      <c r="G104" s="20"/>
      <c r="H104" s="20">
        <v>1926</v>
      </c>
    </row>
    <row r="105" spans="1:8" s="2" customFormat="1" ht="12.75">
      <c r="A105" s="7"/>
      <c r="B105" s="7"/>
      <c r="C105" s="7"/>
      <c r="D105" s="22"/>
      <c r="E105" s="20"/>
      <c r="F105" s="20"/>
      <c r="G105" s="20"/>
      <c r="H105" s="20"/>
    </row>
    <row r="106" spans="1:8" s="2" customFormat="1" ht="12.75">
      <c r="A106" s="20"/>
      <c r="B106" s="2" t="s">
        <v>368</v>
      </c>
      <c r="C106" s="20"/>
      <c r="D106" s="22"/>
      <c r="E106" s="20"/>
      <c r="F106" s="20"/>
      <c r="G106" s="20"/>
      <c r="H106" s="26">
        <f>H96+H100+H104</f>
        <v>-8240</v>
      </c>
    </row>
    <row r="107" spans="1:8" s="2" customFormat="1" ht="12.75">
      <c r="A107" s="20"/>
      <c r="B107" s="20"/>
      <c r="C107" s="20"/>
      <c r="D107" s="22"/>
      <c r="E107" s="20"/>
      <c r="F107" s="22"/>
      <c r="G107" s="20"/>
      <c r="H107" s="20"/>
    </row>
    <row r="108" spans="1:8" s="2" customFormat="1" ht="27" customHeight="1">
      <c r="A108" s="20"/>
      <c r="B108" s="54" t="s">
        <v>335</v>
      </c>
      <c r="C108" s="54"/>
      <c r="D108" s="54"/>
      <c r="E108" s="54"/>
      <c r="F108" s="54"/>
      <c r="G108" s="20"/>
      <c r="H108" s="20">
        <f>1211-116</f>
        <v>1095</v>
      </c>
    </row>
    <row r="109" spans="1:8" s="2" customFormat="1" ht="12.75">
      <c r="A109" s="20"/>
      <c r="B109" s="20"/>
      <c r="C109" s="20"/>
      <c r="D109" s="22"/>
      <c r="E109" s="20"/>
      <c r="F109" s="22"/>
      <c r="G109" s="20"/>
      <c r="H109" s="20"/>
    </row>
    <row r="110" spans="1:8" s="2" customFormat="1" ht="12.75">
      <c r="A110" s="20"/>
      <c r="B110" s="2" t="s">
        <v>336</v>
      </c>
      <c r="C110" s="20"/>
      <c r="D110" s="22"/>
      <c r="E110" s="20"/>
      <c r="F110" s="22"/>
      <c r="G110" s="20"/>
      <c r="H110" s="26">
        <f>H106+H108</f>
        <v>-7145</v>
      </c>
    </row>
    <row r="111" spans="1:8" s="2" customFormat="1" ht="12.75">
      <c r="A111" s="20"/>
      <c r="B111" s="20"/>
      <c r="C111" s="20"/>
      <c r="D111" s="22"/>
      <c r="E111" s="20"/>
      <c r="F111" s="22"/>
      <c r="G111" s="20"/>
      <c r="H111" s="20"/>
    </row>
    <row r="112" spans="1:8" s="2" customFormat="1" ht="12.75">
      <c r="A112" s="20"/>
      <c r="B112" s="20" t="s">
        <v>266</v>
      </c>
      <c r="C112" s="20"/>
      <c r="D112" s="22"/>
      <c r="E112" s="20"/>
      <c r="F112" s="22"/>
      <c r="G112" s="20"/>
      <c r="H112" s="20"/>
    </row>
    <row r="113" spans="1:8" s="2" customFormat="1" ht="12.75">
      <c r="A113" s="20"/>
      <c r="B113" s="20" t="s">
        <v>300</v>
      </c>
      <c r="C113" s="20"/>
      <c r="D113" s="22"/>
      <c r="E113" s="20"/>
      <c r="F113" s="22"/>
      <c r="G113" s="20"/>
      <c r="H113" s="26">
        <v>-7399</v>
      </c>
    </row>
    <row r="114" spans="1:8" s="2" customFormat="1" ht="12.75">
      <c r="A114" s="20"/>
      <c r="B114" s="20"/>
      <c r="C114" s="20"/>
      <c r="D114" s="22"/>
      <c r="E114" s="20"/>
      <c r="F114" s="22"/>
      <c r="G114" s="20"/>
      <c r="H114" s="20"/>
    </row>
    <row r="115" spans="1:8" s="2" customFormat="1" ht="12.75">
      <c r="A115" s="20"/>
      <c r="B115" s="2" t="s">
        <v>373</v>
      </c>
      <c r="C115" s="20"/>
      <c r="D115" s="22"/>
      <c r="E115" s="20"/>
      <c r="F115" s="22"/>
      <c r="G115" s="20"/>
      <c r="H115" s="20"/>
    </row>
    <row r="116" spans="1:8" s="2" customFormat="1" ht="12.75">
      <c r="A116" s="20"/>
      <c r="B116" s="20" t="s">
        <v>286</v>
      </c>
      <c r="C116" s="20"/>
      <c r="D116" s="22"/>
      <c r="E116" s="20"/>
      <c r="F116" s="22"/>
      <c r="G116" s="20"/>
      <c r="H116" s="20"/>
    </row>
    <row r="117" spans="2:8" s="2" customFormat="1" ht="12.75">
      <c r="B117" s="2" t="s">
        <v>370</v>
      </c>
      <c r="C117" s="20"/>
      <c r="D117" s="22"/>
      <c r="E117" s="20"/>
      <c r="F117" s="22"/>
      <c r="G117" s="20"/>
      <c r="H117" s="20"/>
    </row>
    <row r="118" spans="1:8" s="2" customFormat="1" ht="12.75">
      <c r="A118" s="20"/>
      <c r="B118" s="2" t="s">
        <v>371</v>
      </c>
      <c r="C118" s="20"/>
      <c r="D118" s="22"/>
      <c r="E118" s="20"/>
      <c r="F118" s="22"/>
      <c r="G118" s="20"/>
      <c r="H118" s="20"/>
    </row>
    <row r="119" spans="1:8" s="2" customFormat="1" ht="12.75">
      <c r="A119" s="20"/>
      <c r="B119" s="2" t="s">
        <v>337</v>
      </c>
      <c r="C119" s="20"/>
      <c r="D119" s="22"/>
      <c r="E119" s="20"/>
      <c r="F119" s="22"/>
      <c r="G119" s="20"/>
      <c r="H119" s="20"/>
    </row>
    <row r="120" spans="1:8" s="2" customFormat="1" ht="12.75">
      <c r="A120" s="20" t="s">
        <v>128</v>
      </c>
      <c r="B120" s="20" t="s">
        <v>287</v>
      </c>
      <c r="C120" s="20"/>
      <c r="D120" s="22"/>
      <c r="E120" s="20"/>
      <c r="F120" s="22"/>
      <c r="G120" s="20"/>
      <c r="H120" s="20"/>
    </row>
    <row r="121" spans="1:8" s="2" customFormat="1" ht="12.75">
      <c r="A121" s="20"/>
      <c r="B121" s="20"/>
      <c r="C121" s="20"/>
      <c r="D121" s="22"/>
      <c r="E121" s="20"/>
      <c r="F121" s="22"/>
      <c r="G121" s="20"/>
      <c r="H121" s="20"/>
    </row>
    <row r="122" spans="1:8" s="2" customFormat="1" ht="12.75">
      <c r="A122" s="20"/>
      <c r="B122" s="2" t="s">
        <v>372</v>
      </c>
      <c r="C122" s="20"/>
      <c r="D122" s="22"/>
      <c r="E122" s="20"/>
      <c r="F122" s="22"/>
      <c r="G122" s="20"/>
      <c r="H122" s="20"/>
    </row>
    <row r="123" spans="1:8" s="2" customFormat="1" ht="12.75">
      <c r="A123" s="2" t="s">
        <v>380</v>
      </c>
      <c r="B123" s="20"/>
      <c r="C123" s="20"/>
      <c r="D123" s="20"/>
      <c r="E123" s="20"/>
      <c r="F123" s="22"/>
      <c r="G123" s="20"/>
      <c r="H123" s="20"/>
    </row>
    <row r="124" spans="2:8" s="2" customFormat="1" ht="12.75">
      <c r="B124" s="2" t="s">
        <v>338</v>
      </c>
      <c r="C124" s="20"/>
      <c r="D124" s="20"/>
      <c r="E124" s="20"/>
      <c r="F124" s="22"/>
      <c r="G124" s="20"/>
      <c r="H124" s="20"/>
    </row>
    <row r="125" spans="2:8" s="2" customFormat="1" ht="12.75">
      <c r="B125" s="20"/>
      <c r="C125" s="2" t="s">
        <v>375</v>
      </c>
      <c r="D125" s="20"/>
      <c r="E125" s="20"/>
      <c r="F125" s="22"/>
      <c r="G125" s="20"/>
      <c r="H125" s="20"/>
    </row>
    <row r="126" spans="2:8" s="2" customFormat="1" ht="12.75">
      <c r="B126" s="33">
        <v>1</v>
      </c>
      <c r="C126" s="2" t="s">
        <v>339</v>
      </c>
      <c r="D126" s="20"/>
      <c r="E126" s="20"/>
      <c r="F126" s="34" t="s">
        <v>374</v>
      </c>
      <c r="G126" s="20"/>
      <c r="H126" s="20"/>
    </row>
    <row r="127" spans="2:8" s="2" customFormat="1" ht="12.75" hidden="1" outlineLevel="1">
      <c r="B127" s="33">
        <v>2</v>
      </c>
      <c r="C127" s="2" t="s">
        <v>340</v>
      </c>
      <c r="D127" s="20"/>
      <c r="E127" s="20"/>
      <c r="F127" s="34" t="s">
        <v>341</v>
      </c>
      <c r="G127" s="20"/>
      <c r="H127" s="20"/>
    </row>
    <row r="128" spans="2:8" s="2" customFormat="1" ht="12.75" hidden="1" outlineLevel="1">
      <c r="B128" s="33">
        <v>3</v>
      </c>
      <c r="C128" s="2" t="s">
        <v>342</v>
      </c>
      <c r="D128" s="20"/>
      <c r="E128" s="20"/>
      <c r="F128" s="34" t="s">
        <v>343</v>
      </c>
      <c r="G128" s="20"/>
      <c r="H128" s="20"/>
    </row>
    <row r="129" spans="2:8" s="2" customFormat="1" ht="12.75" collapsed="1">
      <c r="B129" s="33">
        <v>2</v>
      </c>
      <c r="C129" s="2" t="s">
        <v>344</v>
      </c>
      <c r="D129" s="20"/>
      <c r="E129" s="20"/>
      <c r="F129" s="34" t="s">
        <v>376</v>
      </c>
      <c r="G129" s="20"/>
      <c r="H129" s="20"/>
    </row>
    <row r="130" spans="2:8" s="2" customFormat="1" ht="12.75">
      <c r="B130" s="33"/>
      <c r="D130" s="20"/>
      <c r="E130" s="20"/>
      <c r="F130" s="34"/>
      <c r="G130" s="20"/>
      <c r="H130" s="20"/>
    </row>
    <row r="131" spans="2:8" s="2" customFormat="1" ht="12.75">
      <c r="B131" s="33"/>
      <c r="C131" s="2" t="s">
        <v>345</v>
      </c>
      <c r="D131" s="20"/>
      <c r="E131" s="20"/>
      <c r="F131" s="34" t="s">
        <v>377</v>
      </c>
      <c r="G131" s="20"/>
      <c r="H131" s="20"/>
    </row>
    <row r="132" spans="2:8" s="2" customFormat="1" ht="12.75">
      <c r="B132" s="33"/>
      <c r="C132" s="35" t="s">
        <v>331</v>
      </c>
      <c r="D132" s="2" t="s">
        <v>346</v>
      </c>
      <c r="E132" s="20"/>
      <c r="F132" s="34" t="s">
        <v>377</v>
      </c>
      <c r="G132" s="20"/>
      <c r="H132" s="20"/>
    </row>
    <row r="133" spans="2:8" s="2" customFormat="1" ht="12.75">
      <c r="B133" s="33"/>
      <c r="D133" s="20"/>
      <c r="E133" s="20"/>
      <c r="F133" s="34"/>
      <c r="G133" s="20"/>
      <c r="H133" s="20"/>
    </row>
    <row r="134" spans="2:8" s="2" customFormat="1" ht="12.75">
      <c r="B134" s="20"/>
      <c r="C134" s="2" t="s">
        <v>347</v>
      </c>
      <c r="D134" s="20"/>
      <c r="E134" s="20"/>
      <c r="F134" s="34" t="s">
        <v>378</v>
      </c>
      <c r="G134" s="20"/>
      <c r="H134" s="20"/>
    </row>
    <row r="135" spans="2:8" s="2" customFormat="1" ht="12.75">
      <c r="B135" s="20"/>
      <c r="D135" s="20"/>
      <c r="E135" s="20"/>
      <c r="F135" s="34"/>
      <c r="G135" s="20"/>
      <c r="H135" s="20"/>
    </row>
    <row r="136" spans="2:8" s="2" customFormat="1" ht="12.75">
      <c r="B136" s="20"/>
      <c r="C136" s="2" t="s">
        <v>348</v>
      </c>
      <c r="D136" s="20"/>
      <c r="E136" s="20"/>
      <c r="F136" s="34" t="s">
        <v>379</v>
      </c>
      <c r="G136" s="20"/>
      <c r="H136" s="20"/>
    </row>
    <row r="137" spans="2:8" s="2" customFormat="1" ht="12.75">
      <c r="B137" s="20"/>
      <c r="D137" s="20"/>
      <c r="E137" s="20"/>
      <c r="F137" s="34"/>
      <c r="G137" s="20"/>
      <c r="H137" s="20"/>
    </row>
    <row r="138" spans="2:8" s="2" customFormat="1" ht="12.75">
      <c r="B138" s="20"/>
      <c r="C138" s="2" t="s">
        <v>344</v>
      </c>
      <c r="D138" s="20"/>
      <c r="E138" s="20"/>
      <c r="F138" s="34" t="s">
        <v>349</v>
      </c>
      <c r="G138" s="20"/>
      <c r="H138" s="20"/>
    </row>
    <row r="139" spans="2:8" s="2" customFormat="1" ht="12.75">
      <c r="B139" s="20"/>
      <c r="D139" s="20"/>
      <c r="E139" s="20"/>
      <c r="F139" s="34"/>
      <c r="G139" s="20"/>
      <c r="H139" s="20"/>
    </row>
    <row r="140" spans="1:8" s="2" customFormat="1" ht="12.75">
      <c r="A140" s="20"/>
      <c r="B140" s="2" t="s">
        <v>381</v>
      </c>
      <c r="C140" s="20"/>
      <c r="D140" s="20"/>
      <c r="E140" s="20"/>
      <c r="F140" s="22"/>
      <c r="G140" s="20"/>
      <c r="H140" s="20"/>
    </row>
    <row r="141" spans="1:8" s="2" customFormat="1" ht="12.75">
      <c r="A141" s="20" t="s">
        <v>301</v>
      </c>
      <c r="B141" s="20"/>
      <c r="C141" s="20"/>
      <c r="D141" s="20"/>
      <c r="E141" s="20"/>
      <c r="F141" s="22"/>
      <c r="G141" s="20"/>
      <c r="H141" s="20"/>
    </row>
    <row r="142" spans="1:8" s="2" customFormat="1" ht="12.75">
      <c r="A142" s="20"/>
      <c r="B142" s="20"/>
      <c r="C142" s="20"/>
      <c r="D142" s="20"/>
      <c r="E142" s="20"/>
      <c r="F142" s="22" t="s">
        <v>313</v>
      </c>
      <c r="G142" s="20"/>
      <c r="H142" s="20" t="s">
        <v>302</v>
      </c>
    </row>
    <row r="143" spans="1:8" s="2" customFormat="1" ht="12.75">
      <c r="A143" s="20"/>
      <c r="B143" s="20"/>
      <c r="C143" s="20"/>
      <c r="D143" s="20"/>
      <c r="E143" s="20"/>
      <c r="F143" s="22"/>
      <c r="G143" s="20"/>
      <c r="H143" s="20" t="s">
        <v>303</v>
      </c>
    </row>
    <row r="144" spans="1:8" s="2" customFormat="1" ht="12.75">
      <c r="A144" s="20"/>
      <c r="B144" s="20"/>
      <c r="C144" s="20"/>
      <c r="D144" s="20"/>
      <c r="E144" s="20"/>
      <c r="F144" s="22"/>
      <c r="G144" s="20"/>
      <c r="H144" s="20" t="s">
        <v>304</v>
      </c>
    </row>
    <row r="145" spans="1:8" s="2" customFormat="1" ht="12.75">
      <c r="A145" s="20"/>
      <c r="B145" s="20" t="s">
        <v>288</v>
      </c>
      <c r="C145" s="20"/>
      <c r="D145" s="20"/>
      <c r="E145" s="26">
        <v>7228</v>
      </c>
      <c r="F145" s="22" t="s">
        <v>305</v>
      </c>
      <c r="G145" s="20"/>
      <c r="H145" s="26">
        <v>7228</v>
      </c>
    </row>
    <row r="146" spans="1:8" s="2" customFormat="1" ht="12.75">
      <c r="A146" s="20"/>
      <c r="B146" s="20" t="s">
        <v>289</v>
      </c>
      <c r="C146" s="20"/>
      <c r="D146" s="20"/>
      <c r="E146" s="26">
        <v>7066</v>
      </c>
      <c r="F146" s="36"/>
      <c r="G146" s="20"/>
      <c r="H146" s="26">
        <f>E146</f>
        <v>7066</v>
      </c>
    </row>
    <row r="147" spans="1:8" s="2" customFormat="1" ht="12.75">
      <c r="A147" s="20"/>
      <c r="B147" s="20" t="s">
        <v>306</v>
      </c>
      <c r="C147" s="20"/>
      <c r="D147" s="20"/>
      <c r="E147" s="20">
        <v>95</v>
      </c>
      <c r="F147" s="22"/>
      <c r="G147" s="20"/>
      <c r="H147" s="26">
        <f>E147</f>
        <v>95</v>
      </c>
    </row>
    <row r="148" spans="1:8" s="2" customFormat="1" ht="12.75">
      <c r="A148" s="20"/>
      <c r="B148" s="20" t="s">
        <v>307</v>
      </c>
      <c r="C148" s="20"/>
      <c r="D148" s="22"/>
      <c r="E148" s="20">
        <v>767</v>
      </c>
      <c r="F148" s="22" t="s">
        <v>308</v>
      </c>
      <c r="G148" s="20"/>
      <c r="H148" s="26">
        <f>E148</f>
        <v>767</v>
      </c>
    </row>
    <row r="149" spans="1:8" s="2" customFormat="1" ht="12.75">
      <c r="A149" s="20"/>
      <c r="B149" s="20" t="s">
        <v>309</v>
      </c>
      <c r="C149" s="20"/>
      <c r="D149" s="20"/>
      <c r="E149" s="26">
        <v>1968</v>
      </c>
      <c r="F149" s="22"/>
      <c r="G149" s="20"/>
      <c r="H149" s="26">
        <f>E149</f>
        <v>1968</v>
      </c>
    </row>
    <row r="150" spans="1:8" s="2" customFormat="1" ht="12.75">
      <c r="A150" s="20"/>
      <c r="B150" s="20"/>
      <c r="C150" s="7" t="s">
        <v>310</v>
      </c>
      <c r="D150" s="20"/>
      <c r="E150" s="37">
        <f>SUM(E145:E149)</f>
        <v>17124</v>
      </c>
      <c r="F150" s="38">
        <v>0</v>
      </c>
      <c r="G150" s="20"/>
      <c r="H150" s="37">
        <f>SUM(H145:H149)</f>
        <v>17124</v>
      </c>
    </row>
    <row r="151" spans="1:8" s="2" customFormat="1" ht="12.75">
      <c r="A151" s="20"/>
      <c r="B151" s="20"/>
      <c r="C151" s="20"/>
      <c r="D151" s="20"/>
      <c r="E151" s="20"/>
      <c r="F151" s="22"/>
      <c r="G151" s="20"/>
      <c r="H151" s="20"/>
    </row>
    <row r="152" spans="1:8" s="2" customFormat="1" ht="12.75">
      <c r="A152" s="20"/>
      <c r="B152" s="2" t="s">
        <v>382</v>
      </c>
      <c r="C152" s="20"/>
      <c r="D152" s="20"/>
      <c r="E152" s="20"/>
      <c r="F152" s="22"/>
      <c r="G152" s="20"/>
      <c r="H152" s="20"/>
    </row>
    <row r="153" spans="1:8" s="2" customFormat="1" ht="12.75">
      <c r="A153" s="20" t="s">
        <v>267</v>
      </c>
      <c r="B153" s="20"/>
      <c r="C153" s="20"/>
      <c r="D153" s="20"/>
      <c r="E153" s="20"/>
      <c r="F153" s="22"/>
      <c r="G153" s="20"/>
      <c r="H153" s="20"/>
    </row>
    <row r="154" spans="1:8" s="2" customFormat="1" ht="12.75">
      <c r="A154" s="20" t="s">
        <v>268</v>
      </c>
      <c r="B154" s="20"/>
      <c r="C154" s="20"/>
      <c r="D154" s="20"/>
      <c r="E154" s="20"/>
      <c r="F154" s="22"/>
      <c r="G154" s="20"/>
      <c r="H154" s="20"/>
    </row>
    <row r="155" s="2" customFormat="1" ht="12.75">
      <c r="A155" s="2" t="s">
        <v>269</v>
      </c>
    </row>
    <row r="156" s="2" customFormat="1" ht="12.75">
      <c r="B156" s="2" t="s">
        <v>383</v>
      </c>
    </row>
    <row r="157" s="2" customFormat="1" ht="12.75">
      <c r="A157" s="2" t="s">
        <v>391</v>
      </c>
    </row>
    <row r="158" spans="3:8" s="2" customFormat="1" ht="12.75">
      <c r="C158" s="2" t="s">
        <v>350</v>
      </c>
      <c r="H158" s="2" t="s">
        <v>385</v>
      </c>
    </row>
    <row r="159" spans="3:8" s="2" customFormat="1" ht="12.75">
      <c r="C159" s="2" t="s">
        <v>386</v>
      </c>
      <c r="H159" s="2" t="s">
        <v>387</v>
      </c>
    </row>
    <row r="160" spans="2:8" s="2" customFormat="1" ht="12.75">
      <c r="B160" s="2" t="s">
        <v>388</v>
      </c>
      <c r="H160" s="2" t="s">
        <v>390</v>
      </c>
    </row>
    <row r="161" spans="4:8" s="2" customFormat="1" ht="12.75">
      <c r="D161" s="2" t="s">
        <v>351</v>
      </c>
      <c r="H161" s="2" t="s">
        <v>392</v>
      </c>
    </row>
    <row r="162" spans="1:7" s="2" customFormat="1" ht="12.75">
      <c r="A162" s="7"/>
      <c r="B162" s="2" t="s">
        <v>389</v>
      </c>
      <c r="C162" s="7"/>
      <c r="D162" s="7"/>
      <c r="E162" s="7"/>
      <c r="F162" s="7"/>
      <c r="G162" s="7"/>
    </row>
    <row r="163" spans="1:7" s="2" customFormat="1" ht="12.75">
      <c r="A163" s="7"/>
      <c r="B163" s="5" t="s">
        <v>270</v>
      </c>
      <c r="C163" s="7"/>
      <c r="D163" s="7"/>
      <c r="E163" s="7"/>
      <c r="F163" s="7"/>
      <c r="G163" s="7"/>
    </row>
    <row r="164" spans="1:8" s="2" customFormat="1" ht="14.25">
      <c r="A164" s="5" t="s">
        <v>271</v>
      </c>
      <c r="B164" s="5"/>
      <c r="C164" s="5"/>
      <c r="D164" s="5"/>
      <c r="E164" s="9"/>
      <c r="F164" s="22"/>
      <c r="G164" s="20"/>
      <c r="H164" s="20"/>
    </row>
    <row r="165" spans="1:8" s="2" customFormat="1" ht="14.25">
      <c r="A165" s="20"/>
      <c r="B165" s="20" t="s">
        <v>314</v>
      </c>
      <c r="C165" s="20"/>
      <c r="D165" s="20"/>
      <c r="E165" s="9"/>
      <c r="F165" s="22"/>
      <c r="G165" s="20"/>
      <c r="H165" s="20"/>
    </row>
    <row r="166" spans="1:8" s="2" customFormat="1" ht="14.25">
      <c r="A166" s="2" t="s">
        <v>384</v>
      </c>
      <c r="B166" s="20"/>
      <c r="C166" s="20"/>
      <c r="D166" s="20"/>
      <c r="E166" s="9"/>
      <c r="F166" s="22"/>
      <c r="G166" s="20"/>
      <c r="H166" s="20"/>
    </row>
    <row r="167" spans="1:8" s="2" customFormat="1" ht="14.25">
      <c r="A167" s="20" t="s">
        <v>272</v>
      </c>
      <c r="B167" s="20"/>
      <c r="C167" s="20"/>
      <c r="D167" s="20"/>
      <c r="E167" s="9"/>
      <c r="F167" s="22"/>
      <c r="G167" s="20"/>
      <c r="H167" s="20"/>
    </row>
    <row r="168" spans="1:8" s="2" customFormat="1" ht="14.25">
      <c r="A168" s="20"/>
      <c r="B168" s="20" t="s">
        <v>273</v>
      </c>
      <c r="C168" s="20"/>
      <c r="D168" s="20"/>
      <c r="E168" s="9"/>
      <c r="F168" s="22"/>
      <c r="G168" s="20"/>
      <c r="H168" s="20"/>
    </row>
    <row r="169" spans="1:8" s="2" customFormat="1" ht="14.25">
      <c r="A169" s="20" t="s">
        <v>274</v>
      </c>
      <c r="B169" s="20"/>
      <c r="C169" s="20"/>
      <c r="D169" s="20"/>
      <c r="E169" s="9"/>
      <c r="F169" s="22"/>
      <c r="G169" s="20"/>
      <c r="H169" s="20"/>
    </row>
    <row r="170" spans="1:8" s="2" customFormat="1" ht="14.25">
      <c r="A170" s="20" t="s">
        <v>275</v>
      </c>
      <c r="B170" s="20"/>
      <c r="C170" s="20"/>
      <c r="D170" s="20"/>
      <c r="E170" s="9"/>
      <c r="F170" s="22"/>
      <c r="G170" s="20"/>
      <c r="H170" s="20"/>
    </row>
    <row r="171" spans="1:8" s="2" customFormat="1" ht="14.25">
      <c r="A171" s="20"/>
      <c r="B171" s="20"/>
      <c r="C171" s="20"/>
      <c r="D171" s="20"/>
      <c r="E171" s="9"/>
      <c r="F171" s="22"/>
      <c r="G171" s="20"/>
      <c r="H171" s="20"/>
    </row>
    <row r="172" spans="1:8" s="2" customFormat="1" ht="14.25">
      <c r="A172" s="20"/>
      <c r="B172" s="20"/>
      <c r="C172" s="20"/>
      <c r="D172" s="20"/>
      <c r="E172" s="9"/>
      <c r="F172" s="22"/>
      <c r="G172" s="20"/>
      <c r="H172" s="20"/>
    </row>
    <row r="173" spans="1:8" s="2" customFormat="1" ht="14.25">
      <c r="A173" s="20"/>
      <c r="B173" s="20"/>
      <c r="C173" s="20"/>
      <c r="D173" s="20"/>
      <c r="E173" s="9"/>
      <c r="F173" s="22"/>
      <c r="G173" s="20"/>
      <c r="H173" s="20"/>
    </row>
    <row r="174" spans="1:8" s="2" customFormat="1" ht="15">
      <c r="A174" s="20"/>
      <c r="B174" s="20"/>
      <c r="C174" s="7" t="s">
        <v>352</v>
      </c>
      <c r="D174" s="7"/>
      <c r="E174" s="10"/>
      <c r="F174" s="8"/>
      <c r="G174" s="7"/>
      <c r="H174" s="7" t="s">
        <v>353</v>
      </c>
    </row>
    <row r="175" spans="1:8" s="2" customFormat="1" ht="15">
      <c r="A175" s="20"/>
      <c r="B175" s="20"/>
      <c r="C175" s="7"/>
      <c r="D175" s="7"/>
      <c r="E175" s="10"/>
      <c r="F175" s="8"/>
      <c r="G175" s="7"/>
      <c r="H175" s="7"/>
    </row>
    <row r="176" spans="1:8" s="2" customFormat="1" ht="15">
      <c r="A176" s="20"/>
      <c r="B176" s="20"/>
      <c r="C176" s="7" t="s">
        <v>19</v>
      </c>
      <c r="D176" s="7"/>
      <c r="E176" s="10"/>
      <c r="F176" s="8"/>
      <c r="G176" s="7"/>
      <c r="H176" s="7" t="s">
        <v>354</v>
      </c>
    </row>
    <row r="177" spans="1:8" s="2" customFormat="1" ht="14.25">
      <c r="A177" s="20"/>
      <c r="B177" s="20"/>
      <c r="C177" s="20"/>
      <c r="D177" s="20"/>
      <c r="E177" s="9"/>
      <c r="F177" s="22"/>
      <c r="G177" s="20"/>
      <c r="H177" s="20"/>
    </row>
    <row r="178" spans="1:8" s="2" customFormat="1" ht="14.25">
      <c r="A178" s="20"/>
      <c r="B178" s="20"/>
      <c r="C178" s="20"/>
      <c r="D178" s="20"/>
      <c r="E178" s="9"/>
      <c r="F178" s="22"/>
      <c r="G178" s="20"/>
      <c r="H178" s="20"/>
    </row>
    <row r="179" spans="1:8" s="2" customFormat="1" ht="12.75">
      <c r="A179" s="20"/>
      <c r="B179" s="20"/>
      <c r="C179" s="20"/>
      <c r="D179" s="20"/>
      <c r="E179" s="20"/>
      <c r="F179" s="20"/>
      <c r="G179" s="20"/>
      <c r="H179" s="20"/>
    </row>
    <row r="180" spans="1:8" s="2" customFormat="1" ht="12.75">
      <c r="A180" s="20"/>
      <c r="B180" s="20"/>
      <c r="C180" s="20"/>
      <c r="D180" s="22"/>
      <c r="E180" s="20"/>
      <c r="F180" s="20"/>
      <c r="G180" s="20"/>
      <c r="H180" s="20"/>
    </row>
    <row r="181" spans="1:8" s="2" customFormat="1" ht="12.75">
      <c r="A181" s="16"/>
      <c r="B181" s="16"/>
      <c r="C181" s="16"/>
      <c r="D181" s="16"/>
      <c r="E181" s="14"/>
      <c r="F181" s="14"/>
      <c r="G181" s="14"/>
      <c r="H181" s="14"/>
    </row>
    <row r="182" spans="1:8" s="2" customFormat="1" ht="12.75">
      <c r="A182" s="14"/>
      <c r="B182" s="14"/>
      <c r="C182" s="14"/>
      <c r="D182" s="14"/>
      <c r="E182" s="14"/>
      <c r="F182" s="14"/>
      <c r="G182" s="14"/>
      <c r="H182" s="14"/>
    </row>
    <row r="183" spans="1:8" s="2" customFormat="1" ht="12.75">
      <c r="A183" s="14"/>
      <c r="B183" s="14"/>
      <c r="C183" s="14"/>
      <c r="D183" s="14"/>
      <c r="E183" s="14"/>
      <c r="F183" s="14"/>
      <c r="G183" s="14"/>
      <c r="H183" s="14"/>
    </row>
    <row r="184" spans="1:8" s="2" customFormat="1" ht="12.75">
      <c r="A184" s="14"/>
      <c r="B184" s="14"/>
      <c r="C184" s="14"/>
      <c r="D184" s="14"/>
      <c r="E184" s="14"/>
      <c r="F184" s="14"/>
      <c r="G184" s="14"/>
      <c r="H184" s="14"/>
    </row>
    <row r="185" spans="1:8" s="2" customFormat="1" ht="12.75">
      <c r="A185" s="3"/>
      <c r="B185" s="16"/>
      <c r="C185" s="16"/>
      <c r="D185" s="16"/>
      <c r="E185" s="16"/>
      <c r="F185" s="14"/>
      <c r="G185" s="14"/>
      <c r="H185" s="14"/>
    </row>
    <row r="186" spans="1:8" s="2" customFormat="1" ht="12.75">
      <c r="A186" s="14"/>
      <c r="B186" s="14"/>
      <c r="C186" s="14"/>
      <c r="D186" s="14"/>
      <c r="E186" s="14"/>
      <c r="F186" s="14"/>
      <c r="G186" s="14"/>
      <c r="H186" s="14"/>
    </row>
    <row r="187" spans="1:8" s="2" customFormat="1" ht="12.75">
      <c r="A187" s="14"/>
      <c r="B187" s="14"/>
      <c r="C187" s="14"/>
      <c r="D187" s="14"/>
      <c r="E187" s="14"/>
      <c r="F187" s="14"/>
      <c r="G187" s="14"/>
      <c r="H187" s="14"/>
    </row>
    <row r="188" spans="1:8" s="2" customFormat="1" ht="12.75">
      <c r="A188" s="14"/>
      <c r="B188" s="14"/>
      <c r="C188" s="14"/>
      <c r="D188" s="14"/>
      <c r="E188" s="14"/>
      <c r="F188" s="14"/>
      <c r="G188" s="14"/>
      <c r="H188" s="14"/>
    </row>
    <row r="189" spans="1:8" s="2" customFormat="1" ht="12.75">
      <c r="A189" s="14"/>
      <c r="B189" s="14"/>
      <c r="C189" s="14"/>
      <c r="D189" s="14"/>
      <c r="E189" s="14"/>
      <c r="F189" s="14"/>
      <c r="G189" s="14"/>
      <c r="H189" s="14"/>
    </row>
    <row r="190" spans="1:8" s="2" customFormat="1" ht="12.75">
      <c r="A190" s="14"/>
      <c r="B190" s="14"/>
      <c r="C190" s="14"/>
      <c r="D190" s="14"/>
      <c r="E190" s="14"/>
      <c r="F190" s="14"/>
      <c r="G190" s="14"/>
      <c r="H190" s="14"/>
    </row>
    <row r="191" spans="1:8" s="2" customFormat="1" ht="12.75">
      <c r="A191" s="14"/>
      <c r="B191" s="14"/>
      <c r="C191" s="14"/>
      <c r="D191" s="14"/>
      <c r="E191" s="14"/>
      <c r="F191" s="14"/>
      <c r="G191" s="14"/>
      <c r="H191" s="14"/>
    </row>
    <row r="192" spans="1:8" s="2" customFormat="1" ht="12.75">
      <c r="A192" s="14"/>
      <c r="B192" s="14"/>
      <c r="C192" s="14"/>
      <c r="D192" s="14"/>
      <c r="E192" s="14"/>
      <c r="F192" s="14"/>
      <c r="G192" s="14"/>
      <c r="H192" s="14"/>
    </row>
    <row r="193" spans="1:8" s="2" customFormat="1" ht="12.75">
      <c r="A193" s="14"/>
      <c r="B193" s="14"/>
      <c r="C193" s="14"/>
      <c r="D193" s="14"/>
      <c r="E193" s="14"/>
      <c r="F193" s="14"/>
      <c r="G193" s="14"/>
      <c r="H193" s="14"/>
    </row>
    <row r="194" spans="1:8" s="2" customFormat="1" ht="12.75">
      <c r="A194" s="14"/>
      <c r="B194" s="14"/>
      <c r="C194" s="14"/>
      <c r="D194" s="14"/>
      <c r="E194" s="14"/>
      <c r="F194" s="14"/>
      <c r="G194" s="14"/>
      <c r="H194" s="14"/>
    </row>
    <row r="195" spans="1:8" s="2" customFormat="1" ht="12.75">
      <c r="A195" s="14"/>
      <c r="B195" s="14"/>
      <c r="C195" s="14"/>
      <c r="D195" s="14"/>
      <c r="E195" s="14"/>
      <c r="F195" s="14"/>
      <c r="G195" s="14"/>
      <c r="H195" s="14"/>
    </row>
    <row r="196" spans="1:8" s="2" customFormat="1" ht="12.75">
      <c r="A196" s="16"/>
      <c r="B196" s="16"/>
      <c r="C196" s="16"/>
      <c r="D196" s="16"/>
      <c r="E196" s="14"/>
      <c r="F196" s="14"/>
      <c r="G196" s="14"/>
      <c r="H196" s="14"/>
    </row>
    <row r="197" spans="1:8" s="2" customFormat="1" ht="12.75">
      <c r="A197" s="14"/>
      <c r="B197" s="14"/>
      <c r="C197" s="14"/>
      <c r="D197" s="14"/>
      <c r="E197" s="14"/>
      <c r="F197" s="14"/>
      <c r="G197" s="14"/>
      <c r="H197" s="14"/>
    </row>
    <row r="198" spans="1:8" s="2" customFormat="1" ht="12.75">
      <c r="A198" s="14"/>
      <c r="B198" s="14"/>
      <c r="C198" s="14"/>
      <c r="D198" s="14"/>
      <c r="E198" s="14"/>
      <c r="F198" s="14"/>
      <c r="G198" s="14"/>
      <c r="H198" s="14"/>
    </row>
    <row r="199" spans="1:8" s="7" customFormat="1" ht="12.75">
      <c r="A199" s="14"/>
      <c r="B199" s="14"/>
      <c r="C199" s="14"/>
      <c r="D199" s="14"/>
      <c r="E199" s="14"/>
      <c r="F199" s="14"/>
      <c r="G199" s="14"/>
      <c r="H199" s="14"/>
    </row>
    <row r="200" spans="1:8" s="2" customFormat="1" ht="12.75">
      <c r="A200" s="14"/>
      <c r="B200" s="14"/>
      <c r="C200" s="14"/>
      <c r="D200" s="14"/>
      <c r="E200" s="14"/>
      <c r="F200" s="14"/>
      <c r="G200" s="14"/>
      <c r="H200" s="14"/>
    </row>
    <row r="201" spans="1:8" s="2" customFormat="1" ht="12.75">
      <c r="A201" s="14"/>
      <c r="B201" s="14"/>
      <c r="C201" s="20"/>
      <c r="D201" s="7"/>
      <c r="E201" s="20"/>
      <c r="F201" s="14"/>
      <c r="G201" s="14"/>
      <c r="H201" s="14"/>
    </row>
    <row r="202" spans="1:8" s="2" customFormat="1" ht="12.75">
      <c r="A202" s="14"/>
      <c r="B202" s="14"/>
      <c r="C202" s="20"/>
      <c r="D202" s="7"/>
      <c r="E202" s="20"/>
      <c r="F202" s="14"/>
      <c r="G202" s="14"/>
      <c r="H202" s="14"/>
    </row>
    <row r="203" spans="1:8" s="2" customFormat="1" ht="12.75">
      <c r="A203" s="14"/>
      <c r="B203" s="14"/>
      <c r="C203" s="20"/>
      <c r="D203" s="7"/>
      <c r="E203" s="20"/>
      <c r="F203" s="14"/>
      <c r="G203" s="14"/>
      <c r="H203" s="14"/>
    </row>
    <row r="204" spans="1:8" s="2" customFormat="1" ht="12.75">
      <c r="A204" s="14"/>
      <c r="B204" s="14"/>
      <c r="C204" s="20"/>
      <c r="D204" s="7"/>
      <c r="E204" s="20"/>
      <c r="F204" s="14"/>
      <c r="G204" s="14"/>
      <c r="H204" s="14"/>
    </row>
    <row r="205" spans="1:8" s="2" customFormat="1" ht="12.75">
      <c r="A205" s="14"/>
      <c r="B205" s="14"/>
      <c r="C205" s="20"/>
      <c r="D205" s="7"/>
      <c r="E205" s="20"/>
      <c r="F205" s="14"/>
      <c r="G205" s="14"/>
      <c r="H205" s="14"/>
    </row>
    <row r="206" spans="1:8" s="2" customFormat="1" ht="12.75">
      <c r="A206" s="14"/>
      <c r="B206" s="14"/>
      <c r="C206" s="20"/>
      <c r="D206" s="7"/>
      <c r="E206" s="20"/>
      <c r="F206" s="14"/>
      <c r="G206" s="14"/>
      <c r="H206" s="14"/>
    </row>
    <row r="207" spans="1:8" s="2" customFormat="1" ht="12.75">
      <c r="A207" s="14"/>
      <c r="B207" s="14"/>
      <c r="C207" s="20"/>
      <c r="D207" s="7"/>
      <c r="E207" s="20"/>
      <c r="F207" s="14"/>
      <c r="G207" s="14"/>
      <c r="H207" s="14"/>
    </row>
    <row r="208" spans="1:8" s="2" customFormat="1" ht="12.75">
      <c r="A208" s="14"/>
      <c r="B208" s="14"/>
      <c r="C208" s="20"/>
      <c r="D208" s="7"/>
      <c r="E208" s="20"/>
      <c r="F208" s="14"/>
      <c r="G208" s="14"/>
      <c r="H208" s="14"/>
    </row>
    <row r="209" spans="1:8" s="2" customFormat="1" ht="12.75">
      <c r="A209" s="14"/>
      <c r="B209" s="14"/>
      <c r="C209" s="20"/>
      <c r="D209" s="7"/>
      <c r="E209" s="20"/>
      <c r="F209" s="14"/>
      <c r="G209" s="14"/>
      <c r="H209" s="14"/>
    </row>
    <row r="210" spans="1:8" s="2" customFormat="1" ht="12.75">
      <c r="A210" s="14"/>
      <c r="B210" s="14"/>
      <c r="C210" s="20"/>
      <c r="D210" s="7"/>
      <c r="E210" s="20"/>
      <c r="F210" s="14"/>
      <c r="G210" s="14"/>
      <c r="H210" s="14"/>
    </row>
    <row r="211" spans="1:8" s="2" customFormat="1" ht="12.75">
      <c r="A211" s="14"/>
      <c r="B211" s="14"/>
      <c r="C211" s="20"/>
      <c r="D211" s="7"/>
      <c r="E211" s="20"/>
      <c r="F211" s="14"/>
      <c r="G211" s="14"/>
      <c r="H211" s="14"/>
    </row>
    <row r="212" spans="1:8" s="2" customFormat="1" ht="12.75">
      <c r="A212" s="14"/>
      <c r="B212" s="14"/>
      <c r="C212" s="20"/>
      <c r="D212" s="7"/>
      <c r="E212" s="20"/>
      <c r="F212" s="14"/>
      <c r="G212" s="14"/>
      <c r="H212" s="14"/>
    </row>
    <row r="213" spans="1:8" s="2" customFormat="1" ht="12.75">
      <c r="A213" s="14"/>
      <c r="B213" s="14"/>
      <c r="C213" s="20"/>
      <c r="D213" s="7"/>
      <c r="E213" s="20"/>
      <c r="F213" s="14"/>
      <c r="G213" s="14"/>
      <c r="H213" s="14"/>
    </row>
    <row r="214" spans="1:8" s="2" customFormat="1" ht="12.75">
      <c r="A214" s="14"/>
      <c r="B214" s="14"/>
      <c r="C214" s="20"/>
      <c r="D214" s="7"/>
      <c r="E214" s="20"/>
      <c r="F214" s="14"/>
      <c r="G214" s="14"/>
      <c r="H214" s="14"/>
    </row>
    <row r="215" spans="1:8" s="2" customFormat="1" ht="12.75">
      <c r="A215" s="14"/>
      <c r="B215" s="14"/>
      <c r="C215" s="20"/>
      <c r="D215" s="7"/>
      <c r="E215" s="20"/>
      <c r="F215" s="14"/>
      <c r="G215" s="14"/>
      <c r="H215" s="14"/>
    </row>
    <row r="216" spans="1:8" s="2" customFormat="1" ht="12.75">
      <c r="A216" s="14"/>
      <c r="B216" s="14"/>
      <c r="C216" s="20"/>
      <c r="D216" s="7"/>
      <c r="E216" s="20"/>
      <c r="F216" s="14"/>
      <c r="G216" s="14"/>
      <c r="H216" s="14"/>
    </row>
    <row r="217" spans="1:8" s="2" customFormat="1" ht="12.75">
      <c r="A217" s="20"/>
      <c r="B217" s="20"/>
      <c r="C217" s="20"/>
      <c r="D217" s="22"/>
      <c r="E217" s="20"/>
      <c r="F217" s="20"/>
      <c r="G217" s="20"/>
      <c r="H217" s="20"/>
    </row>
    <row r="218" spans="1:8" s="2" customFormat="1" ht="12.75">
      <c r="A218" s="20"/>
      <c r="B218" s="20"/>
      <c r="C218" s="20"/>
      <c r="D218" s="22"/>
      <c r="E218" s="20"/>
      <c r="F218" s="20"/>
      <c r="G218" s="20"/>
      <c r="H218" s="20"/>
    </row>
    <row r="219" spans="1:8" s="2" customFormat="1" ht="12.75">
      <c r="A219" s="20"/>
      <c r="B219" s="20"/>
      <c r="C219" s="20"/>
      <c r="D219" s="22"/>
      <c r="E219" s="20"/>
      <c r="F219" s="20"/>
      <c r="G219" s="20"/>
      <c r="H219" s="20"/>
    </row>
    <row r="220" spans="1:8" s="2" customFormat="1" ht="12.75">
      <c r="A220" s="20"/>
      <c r="B220" s="20"/>
      <c r="C220" s="20"/>
      <c r="D220" s="22"/>
      <c r="E220" s="20"/>
      <c r="F220" s="20"/>
      <c r="G220" s="20"/>
      <c r="H220" s="20"/>
    </row>
    <row r="221" spans="1:8" s="2" customFormat="1" ht="12.75">
      <c r="A221" s="20"/>
      <c r="B221" s="20"/>
      <c r="C221" s="20"/>
      <c r="D221" s="22"/>
      <c r="E221" s="20"/>
      <c r="F221" s="20"/>
      <c r="G221" s="20"/>
      <c r="H221" s="20"/>
    </row>
    <row r="222" spans="1:8" s="2" customFormat="1" ht="12.75">
      <c r="A222" s="20"/>
      <c r="B222" s="20"/>
      <c r="C222" s="20"/>
      <c r="D222" s="22"/>
      <c r="E222" s="20"/>
      <c r="F222" s="20"/>
      <c r="G222" s="20"/>
      <c r="H222" s="20"/>
    </row>
    <row r="223" spans="1:8" s="2" customFormat="1" ht="12.75">
      <c r="A223" s="20"/>
      <c r="B223" s="20"/>
      <c r="C223" s="20"/>
      <c r="D223" s="22"/>
      <c r="E223" s="20"/>
      <c r="F223" s="20"/>
      <c r="G223" s="20"/>
      <c r="H223" s="20"/>
    </row>
    <row r="224" spans="1:8" s="2" customFormat="1" ht="12.75">
      <c r="A224" s="20"/>
      <c r="B224" s="20"/>
      <c r="C224" s="20"/>
      <c r="D224" s="22"/>
      <c r="E224" s="20"/>
      <c r="F224" s="20"/>
      <c r="G224" s="20"/>
      <c r="H224" s="20"/>
    </row>
    <row r="225" spans="1:8" s="2" customFormat="1" ht="12.75">
      <c r="A225" s="20"/>
      <c r="B225" s="20"/>
      <c r="C225" s="20"/>
      <c r="D225" s="22"/>
      <c r="E225" s="20"/>
      <c r="F225" s="20"/>
      <c r="G225" s="20"/>
      <c r="H225" s="20"/>
    </row>
    <row r="226" spans="1:8" s="2" customFormat="1" ht="12.75">
      <c r="A226" s="20"/>
      <c r="B226" s="20"/>
      <c r="C226" s="20"/>
      <c r="D226" s="22"/>
      <c r="E226" s="20"/>
      <c r="F226" s="20"/>
      <c r="G226" s="20"/>
      <c r="H226" s="20"/>
    </row>
    <row r="227" spans="1:8" s="2" customFormat="1" ht="12.75">
      <c r="A227" s="20"/>
      <c r="B227" s="20"/>
      <c r="C227" s="20"/>
      <c r="D227" s="22"/>
      <c r="E227" s="20"/>
      <c r="F227" s="20"/>
      <c r="G227" s="20"/>
      <c r="H227" s="20"/>
    </row>
    <row r="228" spans="1:8" s="2" customFormat="1" ht="12.75">
      <c r="A228" s="20"/>
      <c r="B228" s="20"/>
      <c r="C228" s="20"/>
      <c r="D228" s="22"/>
      <c r="E228" s="20"/>
      <c r="F228" s="20"/>
      <c r="G228" s="20"/>
      <c r="H228" s="20"/>
    </row>
    <row r="229" spans="1:8" s="2" customFormat="1" ht="12.75">
      <c r="A229" s="14"/>
      <c r="B229" s="20"/>
      <c r="C229" s="20"/>
      <c r="D229" s="22"/>
      <c r="E229" s="20"/>
      <c r="F229" s="20"/>
      <c r="G229" s="20"/>
      <c r="H229" s="20"/>
    </row>
    <row r="230" spans="1:8" ht="12.75">
      <c r="A230" s="14"/>
      <c r="B230" s="14"/>
      <c r="C230" s="14"/>
      <c r="D230" s="21"/>
      <c r="E230" s="14"/>
      <c r="F230" s="14"/>
      <c r="G230" s="14"/>
      <c r="H230" s="14"/>
    </row>
    <row r="231" spans="1:8" ht="12.75">
      <c r="A231" s="14"/>
      <c r="B231" s="14"/>
      <c r="C231" s="14"/>
      <c r="D231" s="14"/>
      <c r="E231" s="14"/>
      <c r="F231" s="14"/>
      <c r="G231" s="14"/>
      <c r="H231" s="14"/>
    </row>
    <row r="232" spans="1:8" ht="12.75">
      <c r="A232" s="14"/>
      <c r="B232" s="14"/>
      <c r="C232" s="14"/>
      <c r="D232" s="14"/>
      <c r="E232" s="14"/>
      <c r="F232" s="14"/>
      <c r="G232" s="14"/>
      <c r="H232" s="14"/>
    </row>
    <row r="233" spans="1:8" ht="12.75">
      <c r="A233" s="14"/>
      <c r="B233" s="14"/>
      <c r="C233" s="14"/>
      <c r="D233" s="14"/>
      <c r="E233" s="14"/>
      <c r="F233" s="14"/>
      <c r="G233" s="14"/>
      <c r="H233" s="14"/>
    </row>
    <row r="234" spans="1:8" ht="12.75">
      <c r="A234" s="14"/>
      <c r="B234" s="14"/>
      <c r="C234" s="14"/>
      <c r="D234" s="14"/>
      <c r="E234" s="14"/>
      <c r="F234" s="14"/>
      <c r="G234" s="14"/>
      <c r="H234" s="14"/>
    </row>
    <row r="235" spans="1:8" ht="12.75">
      <c r="A235" s="14"/>
      <c r="B235" s="14"/>
      <c r="C235" s="14"/>
      <c r="D235" s="14"/>
      <c r="E235" s="14"/>
      <c r="F235" s="14"/>
      <c r="G235" s="14"/>
      <c r="H235" s="14"/>
    </row>
    <row r="236" spans="1:8" ht="12.75">
      <c r="A236" s="14"/>
      <c r="B236" s="14"/>
      <c r="C236" s="14"/>
      <c r="D236" s="14"/>
      <c r="E236" s="14"/>
      <c r="F236" s="14"/>
      <c r="G236" s="14"/>
      <c r="H236" s="14"/>
    </row>
    <row r="237" spans="1:8" ht="12.75">
      <c r="A237" s="14"/>
      <c r="B237" s="14"/>
      <c r="C237" s="14"/>
      <c r="D237" s="14"/>
      <c r="E237" s="14"/>
      <c r="F237" s="14"/>
      <c r="G237" s="14"/>
      <c r="H237" s="14"/>
    </row>
    <row r="238" spans="1:8" ht="12.75">
      <c r="A238" s="14"/>
      <c r="B238" s="14"/>
      <c r="C238" s="14"/>
      <c r="D238" s="14"/>
      <c r="E238" s="14"/>
      <c r="F238" s="14"/>
      <c r="G238" s="14"/>
      <c r="H238" s="14"/>
    </row>
    <row r="239" spans="1:8" ht="12.75">
      <c r="A239" s="14"/>
      <c r="B239" s="14"/>
      <c r="C239" s="14"/>
      <c r="D239" s="14"/>
      <c r="E239" s="14"/>
      <c r="F239" s="14"/>
      <c r="G239" s="14"/>
      <c r="H239" s="14"/>
    </row>
    <row r="240" spans="1:8" ht="12.75">
      <c r="A240" s="14"/>
      <c r="B240" s="14"/>
      <c r="C240" s="14"/>
      <c r="D240" s="14"/>
      <c r="E240" s="14"/>
      <c r="F240" s="14"/>
      <c r="G240" s="14"/>
      <c r="H240" s="14"/>
    </row>
    <row r="241" spans="1:8" ht="12.75">
      <c r="A241" s="14"/>
      <c r="B241" s="14"/>
      <c r="C241" s="14"/>
      <c r="D241" s="14"/>
      <c r="E241" s="14"/>
      <c r="F241" s="14"/>
      <c r="G241" s="14"/>
      <c r="H241" s="14"/>
    </row>
    <row r="242" spans="1:8" ht="12.75">
      <c r="A242" s="14"/>
      <c r="B242" s="14"/>
      <c r="C242" s="14"/>
      <c r="D242" s="14"/>
      <c r="E242" s="14"/>
      <c r="F242" s="14"/>
      <c r="G242" s="14"/>
      <c r="H242" s="14"/>
    </row>
    <row r="243" spans="1:8" ht="12.75">
      <c r="A243" s="14"/>
      <c r="B243" s="14"/>
      <c r="C243" s="14"/>
      <c r="D243" s="14"/>
      <c r="E243" s="14"/>
      <c r="F243" s="14"/>
      <c r="G243" s="14"/>
      <c r="H243" s="14"/>
    </row>
    <row r="244" spans="1:8" ht="12.75">
      <c r="A244" s="14"/>
      <c r="B244" s="14"/>
      <c r="C244" s="14"/>
      <c r="D244" s="14"/>
      <c r="E244" s="14"/>
      <c r="F244" s="14"/>
      <c r="G244" s="14"/>
      <c r="H244" s="14"/>
    </row>
    <row r="245" spans="1:8" ht="12.75">
      <c r="A245" s="14"/>
      <c r="B245" s="14"/>
      <c r="C245" s="14"/>
      <c r="D245" s="14"/>
      <c r="E245" s="14"/>
      <c r="F245" s="14"/>
      <c r="G245" s="14"/>
      <c r="H245" s="14"/>
    </row>
    <row r="246" spans="1:8" ht="12.75">
      <c r="A246" s="14"/>
      <c r="B246" s="14"/>
      <c r="C246" s="14"/>
      <c r="D246" s="14"/>
      <c r="E246" s="14"/>
      <c r="F246" s="14"/>
      <c r="G246" s="14"/>
      <c r="H246" s="14"/>
    </row>
    <row r="247" spans="1:8" ht="12.75">
      <c r="A247" s="14"/>
      <c r="B247" s="14"/>
      <c r="C247" s="14"/>
      <c r="D247" s="14"/>
      <c r="E247" s="14"/>
      <c r="F247" s="14"/>
      <c r="G247" s="14"/>
      <c r="H247" s="14"/>
    </row>
    <row r="248" spans="1:8" ht="12.75">
      <c r="A248" s="14"/>
      <c r="B248" s="14"/>
      <c r="C248" s="14"/>
      <c r="D248" s="14"/>
      <c r="E248" s="14"/>
      <c r="F248" s="14"/>
      <c r="G248" s="14"/>
      <c r="H248" s="14"/>
    </row>
    <row r="249" spans="1:8" ht="12.75">
      <c r="A249" s="14"/>
      <c r="B249" s="14"/>
      <c r="C249" s="14"/>
      <c r="D249" s="14"/>
      <c r="E249" s="14"/>
      <c r="F249" s="14"/>
      <c r="G249" s="14"/>
      <c r="H249" s="14"/>
    </row>
    <row r="250" spans="1:8" ht="12.75">
      <c r="A250" s="14"/>
      <c r="B250" s="14"/>
      <c r="C250" s="14"/>
      <c r="D250" s="14"/>
      <c r="E250" s="14"/>
      <c r="F250" s="14"/>
      <c r="G250" s="14"/>
      <c r="H250" s="14"/>
    </row>
    <row r="251" spans="1:8" ht="12.75">
      <c r="A251" s="14"/>
      <c r="B251" s="14"/>
      <c r="C251" s="14"/>
      <c r="D251" s="14"/>
      <c r="E251" s="14"/>
      <c r="F251" s="14"/>
      <c r="G251" s="14"/>
      <c r="H251" s="14"/>
    </row>
    <row r="252" spans="1:8" ht="12.75">
      <c r="A252" s="14"/>
      <c r="B252" s="14"/>
      <c r="C252" s="14"/>
      <c r="D252" s="14"/>
      <c r="E252" s="14"/>
      <c r="F252" s="14"/>
      <c r="G252" s="14"/>
      <c r="H252" s="14"/>
    </row>
    <row r="253" spans="1:8" ht="12.75">
      <c r="A253" s="14"/>
      <c r="B253" s="14"/>
      <c r="C253" s="14"/>
      <c r="D253" s="14"/>
      <c r="E253" s="14"/>
      <c r="F253" s="14"/>
      <c r="G253" s="14"/>
      <c r="H253" s="14"/>
    </row>
    <row r="254" spans="1:8" ht="12.75">
      <c r="A254" s="14"/>
      <c r="B254" s="14"/>
      <c r="C254" s="14"/>
      <c r="D254" s="14"/>
      <c r="E254" s="14"/>
      <c r="F254" s="14"/>
      <c r="G254" s="14"/>
      <c r="H254" s="14"/>
    </row>
    <row r="255" spans="1:8" ht="12.75">
      <c r="A255" s="14"/>
      <c r="B255" s="14"/>
      <c r="C255" s="14"/>
      <c r="D255" s="14"/>
      <c r="E255" s="14"/>
      <c r="F255" s="14"/>
      <c r="G255" s="14"/>
      <c r="H255" s="14"/>
    </row>
    <row r="256" spans="1:8" ht="12.75">
      <c r="A256" s="14"/>
      <c r="B256" s="14"/>
      <c r="C256" s="14"/>
      <c r="D256" s="14"/>
      <c r="E256" s="14"/>
      <c r="F256" s="14"/>
      <c r="G256" s="14"/>
      <c r="H256" s="14"/>
    </row>
    <row r="257" spans="1:8" ht="12.75">
      <c r="A257" s="14"/>
      <c r="B257" s="14"/>
      <c r="C257" s="14"/>
      <c r="D257" s="14"/>
      <c r="E257" s="14"/>
      <c r="F257" s="14"/>
      <c r="G257" s="14"/>
      <c r="H257" s="14"/>
    </row>
    <row r="258" spans="1:8" ht="12.75">
      <c r="A258" s="14"/>
      <c r="B258" s="14"/>
      <c r="C258" s="14"/>
      <c r="D258" s="14"/>
      <c r="E258" s="14"/>
      <c r="F258" s="14"/>
      <c r="G258" s="14"/>
      <c r="H258" s="14"/>
    </row>
    <row r="259" spans="1:8" ht="12.75">
      <c r="A259" s="14"/>
      <c r="B259" s="14"/>
      <c r="C259" s="14"/>
      <c r="D259" s="14"/>
      <c r="E259" s="14"/>
      <c r="F259" s="14"/>
      <c r="G259" s="14"/>
      <c r="H259" s="14"/>
    </row>
    <row r="260" spans="1:8" ht="12.75">
      <c r="A260" s="14"/>
      <c r="B260" s="14"/>
      <c r="C260" s="14"/>
      <c r="D260" s="14"/>
      <c r="E260" s="14"/>
      <c r="F260" s="14"/>
      <c r="G260" s="14"/>
      <c r="H260" s="14"/>
    </row>
    <row r="261" spans="1:8" ht="12.75">
      <c r="A261" s="14"/>
      <c r="B261" s="14"/>
      <c r="C261" s="14"/>
      <c r="D261" s="14"/>
      <c r="E261" s="14"/>
      <c r="F261" s="14"/>
      <c r="G261" s="14"/>
      <c r="H261" s="14"/>
    </row>
    <row r="262" spans="1:8" ht="12.75">
      <c r="A262" s="14"/>
      <c r="B262" s="14"/>
      <c r="C262" s="14"/>
      <c r="D262" s="14"/>
      <c r="E262" s="14"/>
      <c r="F262" s="14"/>
      <c r="G262" s="14"/>
      <c r="H262" s="14"/>
    </row>
    <row r="263" spans="1:8" ht="12.75">
      <c r="A263" s="14"/>
      <c r="B263" s="14"/>
      <c r="C263" s="14"/>
      <c r="D263" s="14"/>
      <c r="E263" s="14"/>
      <c r="F263" s="14"/>
      <c r="G263" s="14"/>
      <c r="H263" s="14"/>
    </row>
    <row r="264" spans="1:8" ht="12.75">
      <c r="A264" s="14"/>
      <c r="B264" s="14"/>
      <c r="C264" s="14"/>
      <c r="D264" s="14"/>
      <c r="E264" s="14"/>
      <c r="F264" s="14"/>
      <c r="G264" s="14"/>
      <c r="H264" s="14"/>
    </row>
    <row r="265" spans="1:8" ht="12.75">
      <c r="A265" s="14"/>
      <c r="B265" s="14"/>
      <c r="C265" s="14"/>
      <c r="D265" s="14"/>
      <c r="E265" s="14"/>
      <c r="F265" s="14"/>
      <c r="G265" s="14"/>
      <c r="H265" s="14"/>
    </row>
    <row r="266" spans="1:8" ht="12.75">
      <c r="A266" s="14"/>
      <c r="B266" s="14"/>
      <c r="C266" s="14"/>
      <c r="D266" s="14"/>
      <c r="E266" s="14"/>
      <c r="F266" s="14"/>
      <c r="G266" s="14"/>
      <c r="H266" s="14"/>
    </row>
    <row r="267" spans="1:8" ht="12.75">
      <c r="A267" s="14"/>
      <c r="B267" s="14"/>
      <c r="C267" s="14"/>
      <c r="D267" s="14"/>
      <c r="E267" s="14"/>
      <c r="F267" s="14"/>
      <c r="G267" s="14"/>
      <c r="H267" s="14"/>
    </row>
    <row r="268" spans="1:8" ht="12.75">
      <c r="A268" s="14"/>
      <c r="B268" s="14"/>
      <c r="C268" s="14"/>
      <c r="D268" s="14"/>
      <c r="E268" s="14"/>
      <c r="F268" s="14"/>
      <c r="G268" s="14"/>
      <c r="H268" s="14"/>
    </row>
    <row r="269" spans="1:8" ht="12.75">
      <c r="A269" s="14"/>
      <c r="B269" s="14"/>
      <c r="C269" s="14"/>
      <c r="D269" s="14"/>
      <c r="E269" s="14"/>
      <c r="F269" s="14"/>
      <c r="G269" s="14"/>
      <c r="H269" s="14"/>
    </row>
    <row r="270" spans="1:8" ht="12.75">
      <c r="A270" s="14"/>
      <c r="B270" s="14"/>
      <c r="C270" s="14"/>
      <c r="D270" s="14"/>
      <c r="E270" s="14"/>
      <c r="F270" s="14"/>
      <c r="G270" s="14"/>
      <c r="H270" s="14"/>
    </row>
    <row r="271" spans="1:8" ht="12.75">
      <c r="A271" s="14"/>
      <c r="B271" s="14"/>
      <c r="C271" s="14"/>
      <c r="D271" s="14"/>
      <c r="E271" s="14"/>
      <c r="F271" s="14"/>
      <c r="G271" s="14"/>
      <c r="H271" s="14"/>
    </row>
    <row r="272" spans="1:8" ht="12.75">
      <c r="A272" s="14"/>
      <c r="B272" s="14"/>
      <c r="C272" s="14"/>
      <c r="D272" s="14"/>
      <c r="E272" s="14"/>
      <c r="F272" s="14"/>
      <c r="G272" s="14"/>
      <c r="H272" s="14"/>
    </row>
    <row r="273" spans="1:8" ht="12.75">
      <c r="A273" s="14"/>
      <c r="B273" s="14"/>
      <c r="C273" s="14"/>
      <c r="D273" s="14"/>
      <c r="E273" s="14"/>
      <c r="F273" s="14"/>
      <c r="G273" s="14"/>
      <c r="H273" s="14"/>
    </row>
    <row r="274" spans="1:8" ht="12.75">
      <c r="A274" s="14"/>
      <c r="B274" s="14"/>
      <c r="C274" s="14"/>
      <c r="D274" s="14"/>
      <c r="E274" s="14"/>
      <c r="F274" s="14"/>
      <c r="G274" s="14"/>
      <c r="H274" s="14"/>
    </row>
    <row r="275" spans="1:8" ht="12.75">
      <c r="A275" s="14"/>
      <c r="B275" s="14"/>
      <c r="C275" s="14"/>
      <c r="D275" s="14"/>
      <c r="E275" s="14"/>
      <c r="F275" s="14"/>
      <c r="G275" s="14"/>
      <c r="H275" s="14"/>
    </row>
    <row r="276" spans="1:8" ht="12.75">
      <c r="A276" s="14"/>
      <c r="B276" s="14"/>
      <c r="C276" s="14"/>
      <c r="D276" s="14"/>
      <c r="E276" s="14"/>
      <c r="F276" s="14"/>
      <c r="G276" s="14"/>
      <c r="H276" s="14"/>
    </row>
    <row r="277" spans="1:8" ht="12.75">
      <c r="A277" s="14"/>
      <c r="B277" s="14"/>
      <c r="C277" s="14"/>
      <c r="D277" s="14"/>
      <c r="E277" s="14"/>
      <c r="F277" s="14"/>
      <c r="G277" s="14"/>
      <c r="H277" s="14"/>
    </row>
    <row r="278" spans="1:8" ht="12.75">
      <c r="A278" s="14"/>
      <c r="B278" s="14"/>
      <c r="C278" s="14"/>
      <c r="D278" s="14"/>
      <c r="E278" s="14"/>
      <c r="F278" s="14"/>
      <c r="G278" s="14"/>
      <c r="H278" s="14"/>
    </row>
    <row r="279" spans="1:8" ht="12.75">
      <c r="A279" s="14"/>
      <c r="B279" s="14"/>
      <c r="C279" s="14"/>
      <c r="D279" s="14"/>
      <c r="E279" s="14"/>
      <c r="F279" s="14"/>
      <c r="G279" s="14"/>
      <c r="H279" s="14"/>
    </row>
    <row r="280" spans="1:8" ht="12.75">
      <c r="A280" s="14"/>
      <c r="B280" s="14"/>
      <c r="C280" s="14"/>
      <c r="D280" s="14"/>
      <c r="E280" s="14"/>
      <c r="F280" s="14"/>
      <c r="G280" s="14"/>
      <c r="H280" s="14"/>
    </row>
    <row r="281" spans="1:8" ht="12.75">
      <c r="A281" s="14"/>
      <c r="B281" s="14"/>
      <c r="C281" s="14"/>
      <c r="D281" s="14"/>
      <c r="E281" s="14"/>
      <c r="F281" s="14"/>
      <c r="G281" s="14"/>
      <c r="H281" s="14"/>
    </row>
    <row r="282" spans="1:8" ht="12.75">
      <c r="A282" s="14"/>
      <c r="B282" s="14"/>
      <c r="C282" s="14"/>
      <c r="D282" s="14"/>
      <c r="E282" s="14"/>
      <c r="F282" s="14"/>
      <c r="G282" s="14"/>
      <c r="H282" s="14"/>
    </row>
    <row r="283" spans="1:8" ht="12.75">
      <c r="A283" s="14"/>
      <c r="B283" s="14"/>
      <c r="C283" s="14"/>
      <c r="D283" s="14"/>
      <c r="E283" s="14"/>
      <c r="F283" s="14"/>
      <c r="G283" s="14"/>
      <c r="H283" s="14"/>
    </row>
    <row r="284" spans="1:8" ht="12.75">
      <c r="A284" s="14"/>
      <c r="B284" s="14"/>
      <c r="C284" s="14"/>
      <c r="D284" s="14"/>
      <c r="E284" s="14"/>
      <c r="F284" s="14"/>
      <c r="G284" s="14"/>
      <c r="H284" s="14"/>
    </row>
    <row r="285" spans="1:8" ht="12.75">
      <c r="A285" s="14"/>
      <c r="B285" s="14"/>
      <c r="C285" s="14"/>
      <c r="D285" s="14"/>
      <c r="E285" s="14"/>
      <c r="F285" s="14"/>
      <c r="G285" s="14"/>
      <c r="H285" s="14"/>
    </row>
    <row r="286" spans="1:8" ht="12.75">
      <c r="A286" s="14"/>
      <c r="B286" s="14"/>
      <c r="C286" s="14"/>
      <c r="D286" s="14"/>
      <c r="E286" s="14"/>
      <c r="F286" s="14"/>
      <c r="G286" s="14"/>
      <c r="H286" s="14"/>
    </row>
    <row r="287" spans="1:8" ht="12.75">
      <c r="A287" s="14"/>
      <c r="B287" s="14"/>
      <c r="C287" s="14"/>
      <c r="D287" s="14"/>
      <c r="E287" s="14"/>
      <c r="F287" s="14"/>
      <c r="G287" s="14"/>
      <c r="H287" s="14"/>
    </row>
  </sheetData>
  <sheetProtection/>
  <mergeCells count="19">
    <mergeCell ref="H72:I72"/>
    <mergeCell ref="H73:I73"/>
    <mergeCell ref="H74:I74"/>
    <mergeCell ref="A65:C65"/>
    <mergeCell ref="D65:E65"/>
    <mergeCell ref="F65:G65"/>
    <mergeCell ref="A70:E70"/>
    <mergeCell ref="H70:I70"/>
    <mergeCell ref="A71:E71"/>
    <mergeCell ref="A12:J12"/>
    <mergeCell ref="H75:I75"/>
    <mergeCell ref="H76:I76"/>
    <mergeCell ref="B108:F108"/>
    <mergeCell ref="A72:E72"/>
    <mergeCell ref="A73:E73"/>
    <mergeCell ref="A74:E74"/>
    <mergeCell ref="A75:E75"/>
    <mergeCell ref="A76:E76"/>
    <mergeCell ref="H71:I71"/>
  </mergeCells>
  <printOptions/>
  <pageMargins left="0.7874015748031497" right="0.1968503937007874" top="0.7086614173228347" bottom="0.6299212598425197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Ленка</dc:creator>
  <cp:keywords/>
  <dc:description/>
  <cp:lastModifiedBy>RePack by SPecialiST</cp:lastModifiedBy>
  <cp:lastPrinted>2015-03-19T12:40:12Z</cp:lastPrinted>
  <dcterms:created xsi:type="dcterms:W3CDTF">2005-03-02T05:53:13Z</dcterms:created>
  <dcterms:modified xsi:type="dcterms:W3CDTF">2016-04-12T13:07:00Z</dcterms:modified>
  <cp:category/>
  <cp:version/>
  <cp:contentType/>
  <cp:contentStatus/>
</cp:coreProperties>
</file>