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2"/>
  </bookViews>
  <sheets>
    <sheet name="водозаборы" sheetId="1" r:id="rId1"/>
    <sheet name="Насосные станции" sheetId="2" r:id="rId2"/>
    <sheet name="Арт.скв." sheetId="3" r:id="rId3"/>
    <sheet name="водоп. сети" sheetId="4" r:id="rId4"/>
    <sheet name="очистные сооруж" sheetId="5" r:id="rId5"/>
  </sheets>
  <definedNames/>
  <calcPr fullCalcOnLoad="1"/>
</workbook>
</file>

<file path=xl/sharedStrings.xml><?xml version="1.0" encoding="utf-8"?>
<sst xmlns="http://schemas.openxmlformats.org/spreadsheetml/2006/main" count="1932" uniqueCount="708">
  <si>
    <t>Производитель ность куб.м.в сут</t>
  </si>
  <si>
    <t>% износа</t>
  </si>
  <si>
    <t>проект., куб.м/сут.</t>
  </si>
  <si>
    <t>факт, куб.м/сут.</t>
  </si>
  <si>
    <t xml:space="preserve">Производительность </t>
  </si>
  <si>
    <t>кол-во обеспечиваемого населения, тыс. чел</t>
  </si>
  <si>
    <t>Адрес</t>
  </si>
  <si>
    <t>№ п/п</t>
  </si>
  <si>
    <t>Пояснения</t>
  </si>
  <si>
    <t xml:space="preserve">Год пост ройки </t>
  </si>
  <si>
    <t>наличие свидетельства о регистрации права собственности</t>
  </si>
  <si>
    <t>наличие записи в реестре МО</t>
  </si>
  <si>
    <t>бесхозяйные</t>
  </si>
  <si>
    <t>частная собственность</t>
  </si>
  <si>
    <t>областная собственность</t>
  </si>
  <si>
    <t>федеральная собственность</t>
  </si>
  <si>
    <t>в конкурсном управлении</t>
  </si>
  <si>
    <t xml:space="preserve">Наименование </t>
  </si>
  <si>
    <t>Нали чие  2-ого ввода по эл. снабжения</t>
  </si>
  <si>
    <t xml:space="preserve">Насосные станции водопровода </t>
  </si>
  <si>
    <t>Наименование неселенного пункт</t>
  </si>
  <si>
    <t>Водозаборы</t>
  </si>
  <si>
    <t>Производительность куб.м.в сут</t>
  </si>
  <si>
    <t>Водопроводные сети</t>
  </si>
  <si>
    <t xml:space="preserve"> Собственник  </t>
  </si>
  <si>
    <t xml:space="preserve"> Собствен  ник</t>
  </si>
  <si>
    <t xml:space="preserve">Собственник  </t>
  </si>
  <si>
    <t xml:space="preserve"> Собствен  ник </t>
  </si>
  <si>
    <t>Обслуживающая организация</t>
  </si>
  <si>
    <t>Количество скважин, ед</t>
  </si>
  <si>
    <t>Очистные сооружения водопровода</t>
  </si>
  <si>
    <t>всего</t>
  </si>
  <si>
    <t>в работе</t>
  </si>
  <si>
    <t>указать № документа и дата выдачи</t>
  </si>
  <si>
    <t>указать № записи в реестре</t>
  </si>
  <si>
    <t>общее кол-во скважин водозабора</t>
  </si>
  <si>
    <t>кол-во скважин в рабочем состоянии</t>
  </si>
  <si>
    <t>Лицензия на водопользование</t>
  </si>
  <si>
    <t xml:space="preserve"> </t>
  </si>
  <si>
    <t xml:space="preserve"> Собственник</t>
  </si>
  <si>
    <t>Пожилинский в/з</t>
  </si>
  <si>
    <t>Дубиковский в/з</t>
  </si>
  <si>
    <t>с Пожилино</t>
  </si>
  <si>
    <t>д. Дубики</t>
  </si>
  <si>
    <t>муниципальное образование город Ефремов</t>
  </si>
  <si>
    <t>МУП "ВКХ"</t>
  </si>
  <si>
    <t>71-71/008-71/008/014/2015-488/2, 71-71/008-71/008/014/2015-476/2, 71-71/008-71/008/014/2015-484/2, 71-71/008-71/008/014/2015-491/2, 71-71/008-71/008/014/2015-473/2, 71-71/008-71/008/014/2015-489/2, 71-71/008-71/008/014/2015-470/2, 71-71/008-71/008/014/2015-469/2, 71-71/008-71/008/014/2015-468/2</t>
  </si>
  <si>
    <t>71-71/008-71/008/014/2015-487/2, 71-71/008-71/008/014/2015-474/2</t>
  </si>
  <si>
    <t xml:space="preserve">150,187, 153, 229, 230, 2357, 2358, 2359, 2360 </t>
  </si>
  <si>
    <t xml:space="preserve">2361, 168 </t>
  </si>
  <si>
    <t>да</t>
  </si>
  <si>
    <t>с. Пожилино</t>
  </si>
  <si>
    <t xml:space="preserve">Тульское шоссе </t>
  </si>
  <si>
    <t>Насосная станция 2-го подъема Пожилинсого водозабора</t>
  </si>
  <si>
    <t>Насосная станция 2-го подъема Дубиковского водозабора</t>
  </si>
  <si>
    <t xml:space="preserve">Насосная станция3-го подъема  </t>
  </si>
  <si>
    <t>МО город Ефремов</t>
  </si>
  <si>
    <t>71-71/008-71/008/014/2015-486/2</t>
  </si>
  <si>
    <t>71-71/008-71/008/014/2015-472/2</t>
  </si>
  <si>
    <t>71-71/008-71/008/014/2015-53/1</t>
  </si>
  <si>
    <t>Атскв №1</t>
  </si>
  <si>
    <t>Атскв №1а</t>
  </si>
  <si>
    <t>Атскв №2</t>
  </si>
  <si>
    <t>Атскв №3</t>
  </si>
  <si>
    <t>Атскв №3а</t>
  </si>
  <si>
    <t>Атскв №4</t>
  </si>
  <si>
    <t>Атскв №5</t>
  </si>
  <si>
    <t>Атскв №5а</t>
  </si>
  <si>
    <t>Атскв №6</t>
  </si>
  <si>
    <t>Атскв №7</t>
  </si>
  <si>
    <t>Атскв №8</t>
  </si>
  <si>
    <t>Атскв №9</t>
  </si>
  <si>
    <t>Атскв №10</t>
  </si>
  <si>
    <t>Атскв №11</t>
  </si>
  <si>
    <t>Атскв №12</t>
  </si>
  <si>
    <t>Атскв №13</t>
  </si>
  <si>
    <t>Атскв №14</t>
  </si>
  <si>
    <t>Атскв №15</t>
  </si>
  <si>
    <t>Атскв №16</t>
  </si>
  <si>
    <t>Атскв №17</t>
  </si>
  <si>
    <t>Атскв №18</t>
  </si>
  <si>
    <t>Атскв №19</t>
  </si>
  <si>
    <t>Атскв №20</t>
  </si>
  <si>
    <t>Атскв №21</t>
  </si>
  <si>
    <t>Атскв №22</t>
  </si>
  <si>
    <t>Атскв №23</t>
  </si>
  <si>
    <t>Атскв №24</t>
  </si>
  <si>
    <t>Атскв №25</t>
  </si>
  <si>
    <t>Атскв №26</t>
  </si>
  <si>
    <t>Атскв №27</t>
  </si>
  <si>
    <t>Атскв №28</t>
  </si>
  <si>
    <t>Атскв № 29 гидронаблюдательные</t>
  </si>
  <si>
    <t xml:space="preserve">в 2-5.8 км юго-западнее г. Ефремова на первой надпойменной террасе левобережной части реки Красивая меча </t>
  </si>
  <si>
    <t>ТУЛ00620ВЭ от 27.11.2015г.</t>
  </si>
  <si>
    <t xml:space="preserve">71-71/008-71/008/015/2015-39/1 </t>
  </si>
  <si>
    <t>71-71/008-71/008/018/2015-296/1</t>
  </si>
  <si>
    <t>71-71/008-71/008/015/2015-41/1</t>
  </si>
  <si>
    <t>не зарегистрирована</t>
  </si>
  <si>
    <t>71-71/008-71/008/015/2015-42/1</t>
  </si>
  <si>
    <t>71-71/008-71/008/015/2015-45/1</t>
  </si>
  <si>
    <t>71-71/008/-71/999/001/2016-3421/2</t>
  </si>
  <si>
    <t>71-71/008-71/999/001/2016-3423/2</t>
  </si>
  <si>
    <t>71-71/008-71/008/015/2015-47/1</t>
  </si>
  <si>
    <t>71-71/008-71/008/015/2015-49/1</t>
  </si>
  <si>
    <t>71-71-08/013/2014-901</t>
  </si>
  <si>
    <t>71-71/008-71/008/015/2015-52/2</t>
  </si>
  <si>
    <t>71-71/008/018/2015-345/1</t>
  </si>
  <si>
    <t>71-71/008-71/008/015/2015-63/2</t>
  </si>
  <si>
    <t>71-71/008-71/008/018/2015-346/1</t>
  </si>
  <si>
    <t>71-71/008-71/008/018/2015-344/1</t>
  </si>
  <si>
    <t>71-71/008-71/008/018/2015-295/1</t>
  </si>
  <si>
    <t>174, 216</t>
  </si>
  <si>
    <t>71-71/008-71/008/015/2015-61/2</t>
  </si>
  <si>
    <t>71-71/008-71/008/018/2015-343/1</t>
  </si>
  <si>
    <t>71-71/008-71/008/015/2015-55/2</t>
  </si>
  <si>
    <t>71-71/008/2014-359</t>
  </si>
  <si>
    <t>71-71/008-71/008/018/2015-340/1</t>
  </si>
  <si>
    <t>71-71/008-71/008/018/2015-287/1</t>
  </si>
  <si>
    <t>71-71-08/009/2014-340</t>
  </si>
  <si>
    <t>71-71-08/009/2014-339</t>
  </si>
  <si>
    <t>71-71-08/009/2014-338</t>
  </si>
  <si>
    <t>71-71/008-71/008/018/2015-337/1</t>
  </si>
  <si>
    <t>71-71/008-71/008/018/2015-290/1</t>
  </si>
  <si>
    <t>71-71-08/009/2014-569</t>
  </si>
  <si>
    <t>нет</t>
  </si>
  <si>
    <t>В-д Дубиковского водозабора от скв № 1,2,3,4,5,6,7,8,9,10,11,12 до насосн ст.  III подъема</t>
  </si>
  <si>
    <t>Магистр водовод от ст. II подъема (Дубиковский в/з) до водонасосной ст III подъема (развилка)</t>
  </si>
  <si>
    <t>В-д Пожилинского в/з от скважин 13-29 до КГН-1, КГН-2</t>
  </si>
  <si>
    <t>В-д самотечный от КГН-1 и КГН-2 до н.ст 2-го подъема</t>
  </si>
  <si>
    <t>В-д от н/с II подъема Пожилинского водозабора до н/с III подъема</t>
  </si>
  <si>
    <t>Напорный в-д от скв №12 до скв №11 Пожилинского в/з</t>
  </si>
  <si>
    <t>Водовод от гл. насосной ст. до трассы Москва-Воронеж</t>
  </si>
  <si>
    <t xml:space="preserve">Магистральный водовод от камеры переключенияК-2(с. Дубики) до камеры разделения балансовой принадлежности на территории микрорайона "Южный" </t>
  </si>
  <si>
    <t>Водопровод д.Дубики</t>
  </si>
  <si>
    <t>Водопровод д.Богово</t>
  </si>
  <si>
    <t>Водопровод п.Красивый</t>
  </si>
  <si>
    <t>Водопроводные сети д.Медовая</t>
  </si>
  <si>
    <t>Водопроводные сети п.Совхозный</t>
  </si>
  <si>
    <t>Водопроводная сеть микрорайона "Южный"</t>
  </si>
  <si>
    <t>В-д от нас.ст III подъема до 1 микрорайона</t>
  </si>
  <si>
    <t>В-д от нас.ст I подъема (скв 186) через ул.Карла Маркса, двор шк №1 до ул. Комсомольской</t>
  </si>
  <si>
    <t>В-д от н/ст 3-го подъема до развилки</t>
  </si>
  <si>
    <t>В-д на тер н.ст III подъема Пожилинского в/з от напорн резервуара до н ст</t>
  </si>
  <si>
    <t>В-д на тер н.ст III подъема Пожилинского в/з от напорн в-да до резервуара</t>
  </si>
  <si>
    <t>В-ды от н.ст 3-го подъема до ЮЗР (РВК-46 и РВК-2)</t>
  </si>
  <si>
    <t>В-д по ул. Октябрьской от рощи /до поворота на ул. Чехова/</t>
  </si>
  <si>
    <t>В-д /перекладка/ в р-не ЮЗР ул Менделеева</t>
  </si>
  <si>
    <t>Магистральный в-д 1 микрорайона /кольцевой/ ул. Мира,ул. Строителей</t>
  </si>
  <si>
    <t>Магистральный в-д 2 микрорайона /кольцевой/ ул. Дружбы, ул. Химиков, ул. Строителей</t>
  </si>
  <si>
    <t>Магистральный в-д 3 микрорайона от ст. 3-го подъёма по ул. Тульское шоссе до ул. Химиков, от ПГ-4 до ул. Дружбы ВК-2</t>
  </si>
  <si>
    <t>Водопровод химтехникума (кольцо) от магистрального в-да 3-го микрорайона(Тульское шоссе- угол Мира) через Тульское шоссе  до опушки рощи ,по северной опушке рощи до профилактория з-да СК,водопровод,соединяющий вод-д от скв.№12 с вод-дом химтехникума</t>
  </si>
  <si>
    <t>Водопровод по ул. Республика</t>
  </si>
  <si>
    <t>Ввод на д.№14 по ул.Слов.вос.</t>
  </si>
  <si>
    <t>МО  город Ефремов</t>
  </si>
  <si>
    <t>71-71/008-71/008/011/2015-778/1 от 24.08.2015</t>
  </si>
  <si>
    <t>71-71/008-71/008/021/2015-636/1 от 04.12.2015</t>
  </si>
  <si>
    <t>71-71/008-71/008/011/2015-781/1 от 24.08.2015</t>
  </si>
  <si>
    <t>71-71/008-71/008/021/2015-632/1 от 04.12.2015</t>
  </si>
  <si>
    <t>71-71/008-71/008/011/2015-777/1 от 24.08.2015</t>
  </si>
  <si>
    <t>71-71/008-71/008/014/2015-475/2 от 25.05.2015</t>
  </si>
  <si>
    <t>71-71-08/009/2014-367 от 11.04.2014</t>
  </si>
  <si>
    <t>71-71/008-71/008/011/2015-498/1 от 29.05.2015</t>
  </si>
  <si>
    <t>71-71/008-71/008/014/2015-69/2 от 29.04.2015</t>
  </si>
  <si>
    <t>71-71-08/009/2014-366 от 11.04.2014</t>
  </si>
  <si>
    <t>71-71-08/009/2014-365 от 11.04.2014</t>
  </si>
  <si>
    <t>71-71-08/009/2014-337 от 11.04.2014</t>
  </si>
  <si>
    <t>71-71-08/009/2014-341 от 11.04.2014</t>
  </si>
  <si>
    <t>71-71-08/014/2014-811 от 14.08.2014</t>
  </si>
  <si>
    <t>71-71/008-71/008/021/2015-635/1 от 04.12.2015</t>
  </si>
  <si>
    <t>71-71/008-71/008/014/2015-489/2 от 25.05.2015</t>
  </si>
  <si>
    <t>71-71/008-71/008/021/2015-633/1 от 04.12.2015</t>
  </si>
  <si>
    <t>71-71/008-71/008/021/2015-431/1 от 18.11.2015</t>
  </si>
  <si>
    <t>71-71/008-71/008/011/2015-792/1 от 24.08.2015</t>
  </si>
  <si>
    <t>71-71/008-71/008/011/2015-581/1 от 05.06.2015</t>
  </si>
  <si>
    <t>71-71/008-71/008/021/2015-419/1 от 18.11.2015</t>
  </si>
  <si>
    <t>71-71/008-71/008/011/2015-563/1 от 05.06.2015</t>
  </si>
  <si>
    <t>71-71/008-71/008/014/2015-70/2 от 29.04.2015</t>
  </si>
  <si>
    <t>71-71/008-71/008/011/2015-779/1 от 24.08.2015</t>
  </si>
  <si>
    <t>71-71/008-71/008/021/2015-634/1 от 04.12.2015</t>
  </si>
  <si>
    <t>71-71/008-71/008/0141/2015-499/1 от 29.05.2015</t>
  </si>
  <si>
    <t>71-71/008-71/008/011/2015-780/1 от 24.08.2015</t>
  </si>
  <si>
    <t>71-71/008-71/008/011/2015-783/1 от 24.08.2015</t>
  </si>
  <si>
    <t>71-71/008-71/008/011/2015-564/1 от 05.06.2015</t>
  </si>
  <si>
    <t>71-71/008-71/008/011/2015-782/1</t>
  </si>
  <si>
    <t>71-71-08/014/2014-810 от 14.08.2014</t>
  </si>
  <si>
    <t>№71-71/008-71/008/011/2015-777/1 от 24.08.2015</t>
  </si>
  <si>
    <t>71-71-08/009/2014-574 от 06.05.2014</t>
  </si>
  <si>
    <t>71-71/008-71/008/011/2015-781/1</t>
  </si>
  <si>
    <t>71-71/008-71/008/011/2015-499/1</t>
  </si>
  <si>
    <t xml:space="preserve">в/д от школы № 9; от ВК-18 до котельной школы; переход под дорогой по ул.Ленина </t>
  </si>
  <si>
    <t xml:space="preserve">Водопровод по ул.К.Маркса от Кр. Площади до врезки на элеватор от ВК-1 до Вк-2 и от Вк-29 до ВК-31 ; от ВК-7 до ВК-29; от ВК-34 до ВК-35 и от ВК-42 до ВК-44; </t>
  </si>
  <si>
    <t>Водопровод по ул. Свердлова от Кр.Площади до з-да СК От ВК-1 до ВК-18 от ул. Ленина до ВК-20; до ул.Словац.восст. ;от ВК-29 до ЖБИ; от ПГ-1 до ПГ-6 ул Комсом.</t>
  </si>
  <si>
    <t>Водопровод по ул Красноарм. от Кр.Площ. до Тул шоссе от ВК-1 до ВК-2 и от ВК-15 до ВК-19; от ВК-2 до ВК-15; от ВК-18 до ВК-34.</t>
  </si>
  <si>
    <t>Вод-д по ул.Гоголя от ул Горького до ВК-7;от ВК-8 до ВК-10;отВК-7 до ВК-8</t>
  </si>
  <si>
    <t>Вод-д по ул Турген.от ул.Красноарм.до ул.К.Маркса и до ВК-10; от ВК-10 до ул.Красноарм.</t>
  </si>
  <si>
    <t>Вод-д по ул.Комсом. от ул.Ломонос. до новой плотины от ВК_1 до ВК-7; от ВК-7 до ВК-17; от ВК-17 до ВК-24; от ВК-24 до ВК-27; от ВК-1а до ВК-1.</t>
  </si>
  <si>
    <r>
      <t xml:space="preserve">Вод-д по </t>
    </r>
    <r>
      <rPr>
        <sz val="8"/>
        <rFont val="Times New Roman"/>
        <family val="1"/>
      </rPr>
      <t>ул.Ленина от ул.Некрасова до развилки</t>
    </r>
    <r>
      <rPr>
        <sz val="8"/>
        <color indexed="8"/>
        <rFont val="Times New Roman"/>
        <family val="1"/>
      </rPr>
      <t xml:space="preserve"> от ВК-27 до ВК-34 по ул.Красноарм; от ВК-1 до ВК-11 и от ВК-17 до ВК-27;от ВК-11 до ВК-17.</t>
    </r>
  </si>
  <si>
    <t>Вод-д по ул.Словац.восст. от ул.Некрасова до ул.Верхней до водоразб.колонки от ВК-5а до ул.Горького; от ВК-24 до ВК-26; от ВК-7а до ВК-8а от ВК-18 до ВК-24; от ВК-5а до ВК-7а; от ВК-26 до ВК-29; от ВК-1 до ВК-18.</t>
  </si>
  <si>
    <t>Вод-д по ул.Некрас.от ул.Ленина до ул.Орловск.</t>
  </si>
  <si>
    <t>Вод-д по ул.Ломоносова от ул.Комсом. До ул.Орловск, от ул.Комсом. До ВК-6 по ул.Ленина; от ВК-6 до ВК-15.</t>
  </si>
  <si>
    <t>Вод-д по ул.Орловск. от ул.Ломон. До ул.Некрас. от ВК-1 до ВК-4; от ВК-4 до ВК-5</t>
  </si>
  <si>
    <t>Вод-д от ул.Некрасова до ул.Успенск.(по коллект.) по ул.Успен. до элеватора.</t>
  </si>
  <si>
    <t>Вод-д по ул.Советск.от ул.Словац.восст. До ул.Новик от ВК-4 до ВК-12; от ВК-29 (ул.Ленина) до ВК-4.</t>
  </si>
  <si>
    <t>Вод-д по ул.Новик от ул.Горьк. до ул.Советс. от ВК-5 до ВК-8.</t>
  </si>
  <si>
    <t>Вод-д по ул.Короткова от ул.Комсом.до МПК от ВК_18 до МПК; от ВК-9 до ВК-18; от ВК-6 до ВК-9(ул.Слов.в).;от комс.до ВК-6.</t>
  </si>
  <si>
    <t>Вод-д по ул.Землянск.от ул.Ленина до ул.Красноармейской.</t>
  </si>
  <si>
    <t>Вод-д по ул.Воронежское шоссе от Кр.пл.до стол.колх.рынка от Стрел.проез.до конца от Кр.пл. до ВК-4 до Колх.рынка от ВК-10 до ВК-1 ул.Воронеж.; от ВК-8 до ВК-9</t>
  </si>
  <si>
    <t>Вод-д ул. Горьк. от ул.Комсом. до ул.Слов.Восст.и прод.до врезки на д.72 от ВК-1 до ВК-10 вкл.;от ВК-2 до ВК-8;отВК-10 до ВК-12.</t>
  </si>
  <si>
    <t>Вод-д по ул.Колх. от ул.Лесной до стар.пол-ки и до ул.Воронеж.от ВК-2 до Вор.ш. От ВК-2 до ул.Лесной;от ВК-1 до ВК-2.</t>
  </si>
  <si>
    <t>Вод-д по ул.Дачной от больн.проез.до питомн.</t>
  </si>
  <si>
    <t>Вод-д по ул.Лесной от ул.Колх.до кладб.поселка.</t>
  </si>
  <si>
    <t>Вод-д на горболн. от ул.Колхозной.</t>
  </si>
  <si>
    <t>Вод-д по ул.Свободы от Красноарм.через плотину до Воронеж.ш. От ВК-16 до ВК-7;от ВК-7 до ВК-1 Воронеж.ш.</t>
  </si>
  <si>
    <t>Вод-д по ул.Южной от сш№4 до колонки</t>
  </si>
  <si>
    <t>Вод-д по ул.Лермонтова от ул.Комсом.до ул.Турген.до д.в/ч от ВК-3 до ВК-7 от ВК-8 до ВК-10.от ВК-1 до ВК-2; от ВК-7 до ВК-8; от ВК-11 до ВК-14; от ВК-10 до ВК-11.</t>
  </si>
  <si>
    <t>Вод-д к ул.Пролетарской (на колонку) через Стрел.пр-д.</t>
  </si>
  <si>
    <t>Вод-д по ул.Черкесск. от ул.Воронеж.до Черк.; от Воронеж.ш.до ВК-9;от ВК-9 до ВК-8.</t>
  </si>
  <si>
    <t>Вод-д от скв.№12 до стадиона и по стадиону (городская роща).</t>
  </si>
  <si>
    <t>Вод-д по ул.Совхозной вкл.переход от ул.Строит.до ул.Совх.и линию котел.1 микрорайона до колонки от ул.Свердл.до ВК-9;от ВК-2до ВК-4 и до ул.Строителей.</t>
  </si>
  <si>
    <t>Вод-д по Красн.пл. от инкуб.ст.до к-т "Комсом". от ВК-1 до ВК-5;от ВК-1 до ВК-8;от ВК-1 до ул.Красноарм.</t>
  </si>
  <si>
    <t>Вод-д от нас.ст.1под.по ул.Набереж,Тург.и Гогол.проез.до ул.К.Маркса от ВК-1 до ул.Кар.М.; от нас.ст. до ВК-1; от ул.К.М. До колонки по Гогол.проезду.</t>
  </si>
  <si>
    <t>Вод-д по Тульск.ш. от ВК-8 до развилки от ВК-24 до ВК-39;отВК-6 до ВК-24;от ВК-1 до ВК-6;от ВК-34 до ВК-34а;от ВК-30 до ВК-31а;от ВК-32 до ВК-32а.</t>
  </si>
  <si>
    <t>Вод-д по ул.Ленинградс. от ул.Первомайск. до ул.Дальней от ВК-10 до ВК-23;от ВК-23 до ВК-28;от ВК-1 до ВК-10;от ВК-28 до ВК-37 и от ВК-28 до ВК-37а;от ВК-33а до ВК-41;от ВК-1 до ВК-1а.</t>
  </si>
  <si>
    <t>Вод-д по ул.Садовой от ВК-4 до ВК-13;от ВК-2 до ВК-3;от ВК-1 до ВК_2.</t>
  </si>
  <si>
    <t>Вод-д по ул.Жуковск. от ул.Тул.ш.до ул.Садовой;от ул.Садов.до колонки.</t>
  </si>
  <si>
    <t>Вод-д по ул.Союзной от ул. Тул.ш. до ул.Парков;от ВК-4 до ул.Союзной;по Союзн.пр. от ВК-3 до ВК-4.</t>
  </si>
  <si>
    <t>Вод-д по ул.Новой</t>
  </si>
  <si>
    <t>Вод-д по ул.8 Марта от ул.Тул.ш. До ул.Парковой и на колонку в пр.Маяковск.от ВК-2 до ВК-8;от Тул.ш до ВК-1;от ВК-1 до ВК-2.</t>
  </si>
  <si>
    <t>Вод-д по ул.Дальней от ул.Тул.ш. до ул.Ленинградской.</t>
  </si>
  <si>
    <t>Вод-д по ул.Газовой от ул.Тул.ш. до ул.Ленингр. перем. через Тул.ш.</t>
  </si>
  <si>
    <t>Вод-д по ул.Толстого от ул.Ленингр.до ул.Парковой,от ВК-2 до ул.Ленингр.;отВК-1 до ВК-2.</t>
  </si>
  <si>
    <t>Вод-д по ул.Пушкина от ул.Успенск.до ул.К.Маркса от ВК-1а до ВК-5;от ВК-5 до ул.К.Мар.</t>
  </si>
  <si>
    <t>Вод-д от ул.Свободы до ул.Колх.через уч.шк №4.</t>
  </si>
  <si>
    <t>Вод-д по ул.Строит. от ул.Свердл.до 1 микр-на от ВК-1 до ВК-5;от ВК-5 до ВК-18.</t>
  </si>
  <si>
    <t>Вод-д по ул.Свердл. (ВК-25) до мясокомбината  (ВК-18).</t>
  </si>
  <si>
    <t>Вод-д от Магистр.вод-да 1 и 2 микр-на (угол сада) до стар.врезки с ул.Московс.застава (мясокомб-та).</t>
  </si>
  <si>
    <t>Вод-д по ул.Трудовой от ул.Тул.ш. до ул.Садов.и далее вкл.пр.Трудов.и Первомайс. по ул.Парк. от ВК-1а до Тул.ш.;по Труд.пр. до д.№2 по Первом.пр. до ВК-3;от ВК-3 до колон.д.№3.</t>
  </si>
  <si>
    <t>Вод-д по ул.Парковой до ул.Толстого и до ул.Декабр.от ВК-4 до ВК-16;от ВК-1 (ул.Декабр) до ВК-1</t>
  </si>
  <si>
    <t>Вод-д по ул. Первомайс.от ул.Ленингр.до Парков.ВК-3; от ВК_7 до ул.Тул.ш. на колонку.</t>
  </si>
  <si>
    <t>Вод-д по ул.Московск.застава от ул.Свердл. до ул.Ломон. От ВК-4 до ВК-24;от ВК-1 до ВК-3</t>
  </si>
  <si>
    <t>Вод-д от СКВ №12 до ул.Красноармейской</t>
  </si>
  <si>
    <t xml:space="preserve">Вод-д проход. по около терр.ТП-62 Тулэнерго от ул.Строит.до конца территории. </t>
  </si>
  <si>
    <t>Вод-д от колодца в овраге (на лин.от скв№12 до ул.Первомайс.)</t>
  </si>
  <si>
    <t>Вод-д от колодца над оврагом на лин.от скв №12 до ул.Лесной</t>
  </si>
  <si>
    <t>Вод-д по ул.Чехова от ул.Садовой до ул.Парковой</t>
  </si>
  <si>
    <t>Вод-д по ул.Школьной от ул.Тул.ш. до Школьн.проезда</t>
  </si>
  <si>
    <t xml:space="preserve">Вод-д от шк № 6 до ул.Красноарм.; </t>
  </si>
  <si>
    <t>Вводы  в дома з-да СК в кв.№25; .</t>
  </si>
  <si>
    <t>Вод-д по ул.Береговой от Дубик.водовода проходящего по ул.Дачной</t>
  </si>
  <si>
    <t>Вод-д по Больн.пр.от новой поликлиникидо ул. Дачная</t>
  </si>
  <si>
    <t>Вод-д по Детск.самот.больн.от горполик-ки до резерв.на терр.горбол. От СК-1 до ПГ-2.</t>
  </si>
  <si>
    <t>Вод-д Профтехучил.по ул.Парков. от ул.Октябр. ул.Школьной от ул.Ленинград (от ВК-12 до ВК-9 и от ВК-9 до ВК-1)</t>
  </si>
  <si>
    <t>Вод-д по ул.Декабристов</t>
  </si>
  <si>
    <t>Наружн.вод-д к Универмагу по ул.Советской от ул.Словац.восст.до ул.Ленина</t>
  </si>
  <si>
    <t>Вод-д от з-да АБ по ул.Сверд. от ул.Орловск. до врезки на  з-д АБ.</t>
  </si>
  <si>
    <t>Вод-д по ул.Толстовск.пр. от ул.Толстого до ул.Чехова</t>
  </si>
  <si>
    <t>Вод-д по ул.Парковой от ул.Школьной до ул.Тольстого</t>
  </si>
  <si>
    <t>Вод-д Пивзавода (внеш.сети вод-да по ул.Парковой от ул.Окт.до врезки на терр.з-да.</t>
  </si>
  <si>
    <t>Вод-дные линии по ул.Слов.восст.</t>
  </si>
  <si>
    <t>Вод-д от КС-8 до ул.Чернышев.от КС-8 до ВК-1 по ул.Ленинград.;от ВК-1 до ВК-6</t>
  </si>
  <si>
    <t>Вод-д на терр.нас.ст.3-го подъема Пожил.в/з от нас.ст. до СК-79 и от нас.ст. до СК-80</t>
  </si>
  <si>
    <t>Вод-д на терр. нас.ст.3-го под. Пожил. в/з от СК-49 до КД-1 и от СК-55 до КД-4</t>
  </si>
  <si>
    <t>Вод-д на тер. Нас.ст.3-го под. Пожил в/з от СК-58 до ввода в хлораторную.</t>
  </si>
  <si>
    <t>Ввод в хлорат.на терр. Нас.ст.3-го под.Пожил.в/з</t>
  </si>
  <si>
    <t>Вод-д на терр.нас.ст.3-го подъема Пожил.в/з от нас.ст. от ввода в хлорат.до КД-1</t>
  </si>
  <si>
    <t>Вод-д на терр.нас.с.2-го под. от вводов до резервуаров;от СК-36 до резерв;от СК-33 до рез;от СК-1 до нас.ст.;от К-1 до рез.от К-2 до резервуаров.</t>
  </si>
  <si>
    <t>Вод-д Автовокзала</t>
  </si>
  <si>
    <t>Вод-д по ул.Чернышевского</t>
  </si>
  <si>
    <t>Вод-д по ул.Лермонтова от ателье "Силуэт" от ПГ-1 до СК</t>
  </si>
  <si>
    <t>Вод-д по ул. Новик и Орловск. от нас.ст.3-го под. Пож.в/заб. до ул.Лерм.до ВК-3;от ВК-8 до ВК-3</t>
  </si>
  <si>
    <t>Вод-ая линия по ул.Орловской от ул.Лермонтова до врезки на кооп.дом по ул. Ломоносова</t>
  </si>
  <si>
    <t>Вод-д по ул.Совхозной.</t>
  </si>
  <si>
    <t>Вод-дная лин.от нас.ст.3-го под.по ул.Красноарм. ул.Комсом. до ул.Свердл. от ВК-1 до ВК-13;от ВК-13 до ВК-17; от ВК-17 до ВК-19</t>
  </si>
  <si>
    <t>Вод-д по ул.Набережной (на колонку) от Красной площади</t>
  </si>
  <si>
    <t>Вод-д по ул.К.Маркса (на колонку за переездом)</t>
  </si>
  <si>
    <t>Вод-д по ул.Черкесской (на колон)</t>
  </si>
  <si>
    <t>Вод-д по ул.Горького от ул.Комсом. до ул.Тургенева</t>
  </si>
  <si>
    <t>Вод-д по ул.Землянского</t>
  </si>
  <si>
    <t>Вод-д по ул.Маяковск. от ул.Октябр. до ул.Черныш.</t>
  </si>
  <si>
    <t>Вод-д по ул.Садовой (от ул.Толстого до тупика)</t>
  </si>
  <si>
    <t>Вод-д по ул.Мендел.от ВК-2 до ВК-14; отВК-14 до ВК-2</t>
  </si>
  <si>
    <t>Вод-д по ул.Интернациональной от ВК-2 до ВК-7</t>
  </si>
  <si>
    <t>Водопровод /перекладка/ по ул.Окт.от ул.Парков. до повор.на химтех.</t>
  </si>
  <si>
    <t>Вод-д по ул.Сверд.(от в-дов на ТЭЦ до повор.на пожарку)</t>
  </si>
  <si>
    <t>Вод-д по ул.Комсом. (от перекр.с ул.Красноарм.до в-да в овраге)</t>
  </si>
  <si>
    <t>Вод-д по ул.Тульской</t>
  </si>
  <si>
    <t>Вод-д по ул.Полевая</t>
  </si>
  <si>
    <t>Вод-д по ул.Зеленая; от ПГ-3 до ул.Полевой</t>
  </si>
  <si>
    <t>Вод-д по ул.Бунина</t>
  </si>
  <si>
    <t>Вод-д по ул.Полевая до врезки в существ.колодец Ю-З.р.</t>
  </si>
  <si>
    <t>Вод-д по ул.Советская от ВК-1 (напротив д.10) до ВК-1 сущ. по ул.Слов.вос.</t>
  </si>
  <si>
    <t>Вод-д по ул.Советской от ВК-7 до ВК-1 сущ.до ул.Словацк.восст.</t>
  </si>
  <si>
    <t>Перекладка вод-да по ул.Ленинград. от ул.Октябр.до ул.Жуковск.</t>
  </si>
  <si>
    <t>Вод-д по ул.Свободы от д №27 до д №45</t>
  </si>
  <si>
    <r>
      <t xml:space="preserve">Водопроводные сети по </t>
    </r>
    <r>
      <rPr>
        <sz val="8"/>
        <rFont val="Times New Roman"/>
        <family val="1"/>
      </rPr>
      <t>ул. Заводской</t>
    </r>
    <r>
      <rPr>
        <sz val="8"/>
        <color indexed="8"/>
        <rFont val="Times New Roman"/>
        <family val="1"/>
      </rPr>
      <t xml:space="preserve"> (от ПГ-29 </t>
    </r>
    <r>
      <rPr>
        <sz val="8"/>
        <rFont val="Times New Roman"/>
        <family val="1"/>
      </rPr>
      <t>до врезки на ПО "Печатник")</t>
    </r>
  </si>
  <si>
    <r>
      <t xml:space="preserve">Водопроводные сети по </t>
    </r>
    <r>
      <rPr>
        <sz val="8"/>
        <rFont val="Times New Roman"/>
        <family val="1"/>
      </rPr>
      <t>ул. Свердлова (до врезки на военный комиссариат)</t>
    </r>
  </si>
  <si>
    <r>
      <t xml:space="preserve">Наружние сети водопровода по </t>
    </r>
    <r>
      <rPr>
        <sz val="8"/>
        <rFont val="Times New Roman"/>
        <family val="1"/>
      </rPr>
      <t>ул. Ленинградской (от КНС ОАО "ЕМСК")</t>
    </r>
  </si>
  <si>
    <t>Внутрикварт.вод-д от ул.Шлих. до д/с 14;от ВК-47(ввода на апт.до шк.8/до д/с 2-ой ввод</t>
  </si>
  <si>
    <t>Внутрикварт.вод-д  на д/с 15</t>
  </si>
  <si>
    <t>Внутрикварт.сети вод-да Ю-З.р-на от ВК-14 до ВК-13;отВК-15 до ВК-13;отВК-13 до ВК-12;отВК-12 доВК-11;отВК-11доВК-10;от ВК-10 до фек.нас.ст.;от ВК-10 до ВК-9;от ВК-9 до ВК-8;</t>
  </si>
  <si>
    <t>Внутрикварт.вод-д больничного городка</t>
  </si>
  <si>
    <t>Внутрикварт.вод-д от ул.Садовая до ул.Ленингр.(кв.85)</t>
  </si>
  <si>
    <t>Внутрикварт.вод-д Юго-запад.жилого р-на</t>
  </si>
  <si>
    <t>Внутрикварт.вод-д БХТ</t>
  </si>
  <si>
    <t>Внутрикварт.вод-д по ул.Полевая до ул.Зеленая</t>
  </si>
  <si>
    <t>Внутрикварт.вод-д по ул.Тульской (ВК-2) до ВК-3</t>
  </si>
  <si>
    <t>Внутрикварт.вод-д от ВК-5 до ВК-4 (Ю-з р-н)</t>
  </si>
  <si>
    <t>Внутрикв.вод-д по ул.Свобода</t>
  </si>
  <si>
    <t>Ефремовский ЕХТТ</t>
  </si>
  <si>
    <t>Внутрикв.вод-д до ДК "Октябрьс."</t>
  </si>
  <si>
    <t>Водопроводные сети МСЧ по ул.Словацкого восстания</t>
  </si>
  <si>
    <t>Внутрикв.вод-д  Каток по ул.Моск.заст. /пост № 394 от 27.04.02 ост ст. 578 руб/</t>
  </si>
  <si>
    <t>Внутриквартальный водопровод ДК "Химик" /догов передачи № 2 от 25.03.03 г./</t>
  </si>
  <si>
    <t>Наружные сети водопровода по ул. Ленинградская д 118-120 /пост № 1199 от 30.10.02 ост ст. 480 руб/</t>
  </si>
  <si>
    <t>Внутриквартальный вод-д к Зданию администрации, Свердлова,43</t>
  </si>
  <si>
    <t>Домовые вводы по ул.К.Маркса д №№ 6,9,13а, 19, 29, 52, 58, 78, 30</t>
  </si>
  <si>
    <t>Домов.ввод по ул.Сверд.д.14</t>
  </si>
  <si>
    <t>Дом.ввод.по ул.Красноарм,д.2</t>
  </si>
  <si>
    <t>Дом.вводы по ул.Гоголя д.№21</t>
  </si>
  <si>
    <t>Дом.вводы по ул.Тургенева д.№№18, 21,22,23,24,26,28, 30</t>
  </si>
  <si>
    <t>Дом.вводы по ул.Комсом.д.№114,116,38</t>
  </si>
  <si>
    <t>Дом.вводы по ул.Ленина д.№ 4"а", 35, 48, 63а</t>
  </si>
  <si>
    <t>Дом.вводы по ул.Словац.вос.д.№11,13,28б</t>
  </si>
  <si>
    <t>Дом.вводы по ул.Ломоносова д.№37а,13</t>
  </si>
  <si>
    <t>Дом.вводы по ул.Орловск.д.№2</t>
  </si>
  <si>
    <t>Дом.вводы по ул.Короткова д.№2/84,10,4</t>
  </si>
  <si>
    <t>Дом.вводы по ул.Воронежское ш.д.№4а</t>
  </si>
  <si>
    <t>Дом.вводы по ул.Горького д.№35</t>
  </si>
  <si>
    <t>Дом.вводы по ул.Свободы д.№29,33</t>
  </si>
  <si>
    <t>Дом.вводы по ул.Кр.площ.д.3</t>
  </si>
  <si>
    <t>Дом.вводы по ул.Тул.ш.д№24,81,87,91</t>
  </si>
  <si>
    <t>Дом.вводы по ул.Короткова д.№10</t>
  </si>
  <si>
    <t>Ввод в здание Химтех.(по ул.Ленина_ д.№27/41)</t>
  </si>
  <si>
    <t>Вводы на колонку (включая ввод на колонку в квартале №43 ,кроме ввод на кол. ул. Черкесская, ул. Набережная и ул. К.Маркса)</t>
  </si>
  <si>
    <t>Дом.вводы по ул.Химиков д.№5</t>
  </si>
  <si>
    <t>Дом.вводы по Больн.пр.</t>
  </si>
  <si>
    <t>Дом.ввод на д.№7  ул.Корот.(горисп.)</t>
  </si>
  <si>
    <t>Дом.вводы на д.№29,31 по ул.Строит.</t>
  </si>
  <si>
    <t>Дом.вводы на д.№33,35 по ул.Строит.</t>
  </si>
  <si>
    <t>Дом.вводы на д.№37,39 по ул.Строит.</t>
  </si>
  <si>
    <t>Дом.ввод на д.№41  ул.Строит.</t>
  </si>
  <si>
    <t>Дом.ввод на д.№43  ул.Строит.</t>
  </si>
  <si>
    <t>Дом.ввод на д.№6  ул.Мира</t>
  </si>
  <si>
    <t>Дом.ввод на д.№11 ул.Дружбы</t>
  </si>
  <si>
    <t>Дом.ввод на д.№5 ул.Дружбы</t>
  </si>
  <si>
    <t>Дом.ввод на д.№3 ул.Дружбы</t>
  </si>
  <si>
    <t>Дом.ввод на д.№1 ул.Дружбы</t>
  </si>
  <si>
    <t>Дом.ввод на д.№1 ул.Шлихтера</t>
  </si>
  <si>
    <t>Дом.ввод на д.№2 ул.Шлихт. (жен.общ)</t>
  </si>
  <si>
    <t>Дом.ввод на д.№3 ул.Шлихт. (спец.коменд)</t>
  </si>
  <si>
    <t>Дом.ввод на д.№22 ул.Дружбы</t>
  </si>
  <si>
    <t>Дом.ввод на д.№21 ул.Дружбы</t>
  </si>
  <si>
    <t>Дом.ввод на д.№23 ул.Дружбы</t>
  </si>
  <si>
    <t>Дом.ввод на д.№20 ул.Дружбы</t>
  </si>
  <si>
    <t>Дом.ввод на д.№7 ул.Мира</t>
  </si>
  <si>
    <t>Дом.ввод на д.№41 ул.Дружбы</t>
  </si>
  <si>
    <t>Дом.ввод на д.№22а ул.Дружбы</t>
  </si>
  <si>
    <t>Дом.ввод на д.№12 ул.Дружбы</t>
  </si>
  <si>
    <t>Дом.ввод на д.№113 ул.Тул. Ш</t>
  </si>
  <si>
    <t>Дом.ввод на д.№9,11 ул.Мира</t>
  </si>
  <si>
    <t>Дом.ввод на д.№1 ул.Газовая</t>
  </si>
  <si>
    <t>Дом.ввод на д.№2 ул.Менделеева</t>
  </si>
  <si>
    <t>Дом.ввод на д.№8 ул.Менделеева</t>
  </si>
  <si>
    <t>Дом.ввод на д.№10 ул.Менделеева</t>
  </si>
  <si>
    <t>Дом.ввод на д.№3 ул.Менделеева</t>
  </si>
  <si>
    <t>Дом.ввод на д.№27 ул.Черныш</t>
  </si>
  <si>
    <t>Дом.ввод на д.№ 30а ул.Ленина</t>
  </si>
  <si>
    <t>Дом.ввод на д.№4 ул.Лесная</t>
  </si>
  <si>
    <t>Дом.ввод на д.№58 ул.Комсом</t>
  </si>
  <si>
    <t>Дом.ввод на д.№37 ул.Дружбы</t>
  </si>
  <si>
    <t>Дом.ввод на д.№37а ул.Строит</t>
  </si>
  <si>
    <t>Дом.ввод на д.№28 ул.Дружбы</t>
  </si>
  <si>
    <t>Дом.ввод на д.№18 ул.Слов.вос</t>
  </si>
  <si>
    <t>Дом.ввод на д.№111 ул.Тул. Ш (дом ОМЗ)</t>
  </si>
  <si>
    <t>Дом.ввод на д.№ 6 ул.Короткова (д.элев)</t>
  </si>
  <si>
    <t>Дом.ввод на д.БХЗ (средн) ул.Короткова</t>
  </si>
  <si>
    <t>Дом.ввод на д.№1 ул.Менделеева</t>
  </si>
  <si>
    <t>Дом.ввод на д.№17 ул.Москов. Застава</t>
  </si>
  <si>
    <t>Дом.ввод на д.№19 ул.Москов. Застава</t>
  </si>
  <si>
    <t>Дом.ввод на д.№39 ул.Ленина</t>
  </si>
  <si>
    <t>Дом.ввод на д.№41 ул.Ленина</t>
  </si>
  <si>
    <t>Дом.ввод на д.№37 ул.Ленина</t>
  </si>
  <si>
    <t>Дом.ввод на д.№53 ул.Ленина</t>
  </si>
  <si>
    <t>Дом.ввод на д.№45 ул.Ленина</t>
  </si>
  <si>
    <t>Дом.ввод на д.№55 ул.Ленина</t>
  </si>
  <si>
    <t>Дом.ввод на д.№36 ул.Ленина</t>
  </si>
  <si>
    <t>Дом.ввод на д.№26 ул.Дружбы</t>
  </si>
  <si>
    <t>Дом.ввод на д.№8 ул.Тул.шос</t>
  </si>
  <si>
    <t>Дом.ввод на д.№29 ул.Горького</t>
  </si>
  <si>
    <t>Дом.ввод на д. №30 ул.Горького</t>
  </si>
  <si>
    <t>Дом.ввод на д.№33 ул.Горького</t>
  </si>
  <si>
    <t>Дом.ввод на д. №27 ул.Коротк</t>
  </si>
  <si>
    <t>Дом.ввод на д. №16 ул.Гоголя</t>
  </si>
  <si>
    <t>Дом.ввод на дет/комб по ул.Комс (з/да АБ)</t>
  </si>
  <si>
    <t>Дом.ввод на д/с ул.Горького д.54</t>
  </si>
  <si>
    <r>
      <t>Дом.ввод на д.</t>
    </r>
    <r>
      <rPr>
        <sz val="8"/>
        <rFont val="Times New Roman"/>
        <family val="1"/>
      </rPr>
      <t>№4б ул.Дачной</t>
    </r>
  </si>
  <si>
    <t>Дом.ввод на д.№15 ул.Черныш</t>
  </si>
  <si>
    <t>Дом.ввод на д.№36 ул.Ломонос</t>
  </si>
  <si>
    <t>Дом.ввод на 2 общ.по ул.Мендел</t>
  </si>
  <si>
    <t>Дом.ввод на д.№7 ул.Менделеева</t>
  </si>
  <si>
    <t>Дом.ввод на д №5 ул.Менделеева</t>
  </si>
  <si>
    <t>Дом.ввод на д. №1/2 ул.Менд</t>
  </si>
  <si>
    <t>Дом.ввод на д. №4 ул.Интернацион.</t>
  </si>
  <si>
    <t>Дом.ввод на д. №37 ул.Горького</t>
  </si>
  <si>
    <t>Дом.ввод на 9-тиэт. д. №47 ул.Свердлова</t>
  </si>
  <si>
    <t>Ввод на д/с №10 ул.Лермонт</t>
  </si>
  <si>
    <t>Ввод на д/с №9 ул.К.Маркса</t>
  </si>
  <si>
    <t>Ввод на шк.№1 ул.К.Маркса</t>
  </si>
  <si>
    <t>Ввод на шк.№2 ул.Тургенева</t>
  </si>
  <si>
    <t>Ввод на шк.№3 ул.Тул.шоссе</t>
  </si>
  <si>
    <t>Ввод на шк.№4 ул.Слов.восст.</t>
  </si>
  <si>
    <t>Ввод на шк.№5 ул.Строителей</t>
  </si>
  <si>
    <t>Ввод на шк.№6 ул.Красноарм.</t>
  </si>
  <si>
    <t>Ввод на шк.№7 ул.Ленинград.</t>
  </si>
  <si>
    <t>Ввод на шк.№8 ул.Дружбы</t>
  </si>
  <si>
    <t>Ввод на шк.№9 ул.Красноарм.</t>
  </si>
  <si>
    <t>Ввод на шк.№10 на Ю-З.р-не</t>
  </si>
  <si>
    <t>Ввод на  вечерную шк.по ул.Комсом.</t>
  </si>
  <si>
    <t>Ввод нв вспомог.шк.по ул.Свободы</t>
  </si>
  <si>
    <t>Дом.ввод на  д.№ 6 по ул.Интернац.</t>
  </si>
  <si>
    <t>Дом.ввод на ст.юн.тех.(ул.Слов.восст.)</t>
  </si>
  <si>
    <t>Ввод на фильмотеку (терр.вечер.шк.)</t>
  </si>
  <si>
    <t>Ввод на д.№74/13 по ул.Газовой</t>
  </si>
  <si>
    <t>Ввод на д.№21 по ул.Газовой</t>
  </si>
  <si>
    <t>Ввод на д.№95 по ул.Садовая</t>
  </si>
  <si>
    <t>Ввод на д.№ 28 по ул.Ленина</t>
  </si>
  <si>
    <t>Ввод на д.№ 62 по ул.Свердлова</t>
  </si>
  <si>
    <t>Ввод на д.№42 по ул.Лермонтова</t>
  </si>
  <si>
    <t>Ввод на д.№17/9 по ул.Ломоносова</t>
  </si>
  <si>
    <t>Ввод на д.№32 по ул.Горького</t>
  </si>
  <si>
    <t>Ввод на д.№22 по ул.Комсомольской</t>
  </si>
  <si>
    <t>Ввод на д.№53 по ул.Горького</t>
  </si>
  <si>
    <t>Ввод на д.№44 по ул.Свердлова</t>
  </si>
  <si>
    <t>Ввод на д.№85,87,89,91 по ул.Тульское ш.</t>
  </si>
  <si>
    <t>Ввод на д.№81,83 по ул.Тул.ш.</t>
  </si>
  <si>
    <t>Ввод на д.№ 8а по ул.Тул.ш.</t>
  </si>
  <si>
    <t>Ввод на д.№ 16 по ул.Тульское шоссе.</t>
  </si>
  <si>
    <t>Ввод на д.№ 34 по ул.Горького</t>
  </si>
  <si>
    <t>Ввод на д.№ 30 по ул.Словац.восст.</t>
  </si>
  <si>
    <t>Ввод на д.№ 32 по ул.Ленина</t>
  </si>
  <si>
    <t>Ввод на д.№ 8 по ул.Ленина</t>
  </si>
  <si>
    <t>Ввод на д.№49 по ул.Ленина</t>
  </si>
  <si>
    <t>Ввод на д.№ 4,6 по ул.Свердлова</t>
  </si>
  <si>
    <t>Ввод на д.№ 46 по ул.Комсомольской</t>
  </si>
  <si>
    <t>Ввод на д.№ 54 по ул.Комсомольской</t>
  </si>
  <si>
    <t>Ввод на д.№ 21 по ул.Комсомольской</t>
  </si>
  <si>
    <t>Ввод на д.№ 34 по ул.Ломоносова</t>
  </si>
  <si>
    <t>Ввод на д.№ 14 по ул.Ломоносова</t>
  </si>
  <si>
    <t>Ввод на д.№ 21 по ул.Карла Маркса</t>
  </si>
  <si>
    <t>Ввод на д.№ 24 по ул.Карла Маркса</t>
  </si>
  <si>
    <t>Ввод на д.№ 16 по ул.Карла Маркса</t>
  </si>
  <si>
    <t>Ввод на д.№ 76,78 по ул.Карла Маркса</t>
  </si>
  <si>
    <t>Ввод на д.№ 4 по ул.Короткова</t>
  </si>
  <si>
    <t>Ввод на д.№18 по ул.Короткова</t>
  </si>
  <si>
    <t>Ввод на д.№15 по ул.Красная пл.</t>
  </si>
  <si>
    <t>Ввод на д.№13а по ул.Красная пл.</t>
  </si>
  <si>
    <t>Ввод на д.№44 по ул.Лермонтова</t>
  </si>
  <si>
    <t>Ввод на д.№ 3 по ул.Лермонтова</t>
  </si>
  <si>
    <t>Ввод на д.№ 8 по ул.Дружбы</t>
  </si>
  <si>
    <t>Ввод на д.№ 31 по ул.Дружбы</t>
  </si>
  <si>
    <t>Ввод на д.№ 29 по ул.Дружбы</t>
  </si>
  <si>
    <t>Ввод на д.№ 5 по ул.Мира</t>
  </si>
  <si>
    <t>Ввод на д.№6 по ул.Лесная</t>
  </si>
  <si>
    <t>Ввод на д.№ 7 по ул.Газовой</t>
  </si>
  <si>
    <t>Ввод на д.№ 1 по ул.Школьная</t>
  </si>
  <si>
    <t>Ввод на д.№ 35 по ул.Свободы</t>
  </si>
  <si>
    <t>Ввод на д.№ 49 по ул.Ленинградской</t>
  </si>
  <si>
    <t>Ввод на д.№2/84 по ул.Короткова</t>
  </si>
  <si>
    <t>Ввод на д.№ 10 по ул.Короткова</t>
  </si>
  <si>
    <t>Ввод на д.№ 6 по ул.Карла Маркса</t>
  </si>
  <si>
    <t>Ввод на д.№ 93 по ул.Ленинградской</t>
  </si>
  <si>
    <t>Ввод на д.№ 87 по ул.Ленинградской</t>
  </si>
  <si>
    <t>Ввод на д.№ 85 по ул.Ленинградской</t>
  </si>
  <si>
    <t>Ввод на д.№ 25 по ул.Чернышевского</t>
  </si>
  <si>
    <t>Ввод на д.№ 98 по ул.Садовая</t>
  </si>
  <si>
    <t>Ввод на д.№ 100 по ул.Садовая</t>
  </si>
  <si>
    <t>Ввод на д.№15/102 по ул.Газовой</t>
  </si>
  <si>
    <t>Ввод на д.№ 95 по ул.Ленинградской</t>
  </si>
  <si>
    <t>Ввод на д.№ 116 по ул. Ленингр.</t>
  </si>
  <si>
    <t>Ввод на д.№ 114 по ул.Ленингр.</t>
  </si>
  <si>
    <t>Ввод на д.№ 12 по ул.Интернацион.</t>
  </si>
  <si>
    <t>Ввод на д.№ 14 по ул.Интернацион.</t>
  </si>
  <si>
    <t>Ввод на д.№ 16 по ул.Интернацион.</t>
  </si>
  <si>
    <t>Ввод на 2 здания СПТУ-36 по ул.Ленина</t>
  </si>
  <si>
    <t>Ввод на 120-кв.д. по ул.Комсомольская-Короткова д.78</t>
  </si>
  <si>
    <t>Ввод на 60-кварт.д. с ломбар. по ул.Дружбы №4</t>
  </si>
  <si>
    <t>Ввод на ж.д. № 19 /120 кв/ ул.Газовой (РСУ)</t>
  </si>
  <si>
    <t>Ввод на д.№ 6 ул.Дружбы</t>
  </si>
  <si>
    <t>Ввод на д.№ 13 по ул.Менделеева</t>
  </si>
  <si>
    <t>Ввод на д.№ 6 ул.Дачная (БХЗ)</t>
  </si>
  <si>
    <t>Ввод на д.№ 2 ул.Дружбы</t>
  </si>
  <si>
    <t>Ввод на д.№80 ТЭЦ  ул. Комсомсомольск (рядом с шк.9)</t>
  </si>
  <si>
    <t>Ввод на д.№ 134 по ул.Комсом.</t>
  </si>
  <si>
    <t>Ввод на д.№ 4 по ул.Мира</t>
  </si>
  <si>
    <t>Ввод на д.№ 19 по ул.Дружбы</t>
  </si>
  <si>
    <t>Ввод на д.№ 17 по ул.Дружбы</t>
  </si>
  <si>
    <t>Ввод на д.№ 15 по ул.Дружбы</t>
  </si>
  <si>
    <t>Ввод на д.№ 13 по ул.Дружбы</t>
  </si>
  <si>
    <t>Ввод на д.№ 13 по ул.Мира</t>
  </si>
  <si>
    <t>Ввод на д.№ 15 по ул.Мира</t>
  </si>
  <si>
    <t>Ввод на д.№ 17 по ул.Мира</t>
  </si>
  <si>
    <t>Ввод на д.№ 51 по ул.Строителей</t>
  </si>
  <si>
    <t>Ввод на д.№ 53 по ул.Строителей</t>
  </si>
  <si>
    <t>Ввод на д.№ 55 по ул.Строителей</t>
  </si>
  <si>
    <t>Ввод на д.№ 8 по ул.Химиков</t>
  </si>
  <si>
    <t>Ввод на д.№ 7 по ул.Химиков</t>
  </si>
  <si>
    <t>Ввод на д.№6 по ул.Химиков</t>
  </si>
  <si>
    <t>Ввод на д.№ 35 по ул.Дружбы</t>
  </si>
  <si>
    <t>Ввод на д.№ 39 по ул.Дружбы</t>
  </si>
  <si>
    <t>Ввод на д.№ 43 по ул.Дружбы</t>
  </si>
  <si>
    <t>Ввод на д.№ 47 по ул.Дружбы</t>
  </si>
  <si>
    <t>Ввод на д.№ 45 по ул.Дружбы</t>
  </si>
  <si>
    <t>Ввод на д.№ 51/4 по ул.Дружбы</t>
  </si>
  <si>
    <t>Ввод на д.№ 10 по ул.Дружбы</t>
  </si>
  <si>
    <t>Ввод на д.№ 3 по ул.Мира</t>
  </si>
  <si>
    <t>Ввод на д.№ 12 по ул.Тульское ш.</t>
  </si>
  <si>
    <t>Ввод на д.№ 10 по ул.Тульское ш.</t>
  </si>
  <si>
    <t>Ввод на д.№ 18 по ул.Тульское ш.</t>
  </si>
  <si>
    <t>Ввод на д.№ 20 по ул.Тульское ш.</t>
  </si>
  <si>
    <t>Ввод на д.№ 22 по ул.Тульское ш.</t>
  </si>
  <si>
    <t>Ввод на д.№ 1 по ул.Химиков</t>
  </si>
  <si>
    <t>Ввод на д.№ 2 по ул.Химиков</t>
  </si>
  <si>
    <t>Ввод на д.№ 3 по ул.Химиков</t>
  </si>
  <si>
    <t>Ввод на д.№ 16 по ул.Дружбы</t>
  </si>
  <si>
    <t>Ввод на д.№ 14 по ул.Дружбы</t>
  </si>
  <si>
    <t>Ввод на д.№ 18 по ул.Дружбы</t>
  </si>
  <si>
    <t>Ввод на д.№ 24 по ул.Дружбы</t>
  </si>
  <si>
    <t>Ввод на д.№ 1 по ул.Мира</t>
  </si>
  <si>
    <t>Ввод на д.№ 31 по ул.Ленина</t>
  </si>
  <si>
    <t>Ввод на д.№ 50 по ул.Свердлова</t>
  </si>
  <si>
    <t>Ввод на д.№ 46 по ул.Свердлова</t>
  </si>
  <si>
    <t>Ввод на д.№ 33 по ул.Ленина</t>
  </si>
  <si>
    <t>Ввод на д.№ 48 по ул.Свердлова</t>
  </si>
  <si>
    <t>Ввод на д.№ 15 по ул.Лермонтова</t>
  </si>
  <si>
    <t>Ввод на д.№ 25 по ул.Лермонтова</t>
  </si>
  <si>
    <t>Ввод на д.№ 48 по ул.Комсомольской</t>
  </si>
  <si>
    <t>Ввод на д.№ 26 по ул.Ленина</t>
  </si>
  <si>
    <t>Ввод на д.№ 17а по ул.Словац.вос.</t>
  </si>
  <si>
    <t>Ввод на д.№ 24 по ул.Ленина</t>
  </si>
  <si>
    <t>Ввод на д.№ 20 по ул.Ленина</t>
  </si>
  <si>
    <t>Ввод на д.№ 18 по ул.Ленина</t>
  </si>
  <si>
    <t>Ввод на д.№ 24 по ул.Короткова</t>
  </si>
  <si>
    <t>Ввод на д.№ 22 по ул.Ленина</t>
  </si>
  <si>
    <t>Ввод на д.№8 по ул.Лермонтова</t>
  </si>
  <si>
    <t>Ввод на д.№ 46 по ул.Ломоносова</t>
  </si>
  <si>
    <t>Ввод на д.№ 23 по ул.Комсомольской</t>
  </si>
  <si>
    <t>Ввод на д.№ 72 по ул.Горького</t>
  </si>
  <si>
    <t>Ввод на д.№ 24 по ул.Словац.вос.</t>
  </si>
  <si>
    <t>Ввод на д.№ 22 по ул.Словац.вос.</t>
  </si>
  <si>
    <t>Ввод на д.№ 29/26 по ул.Словац.вос.</t>
  </si>
  <si>
    <t>Ввод на д.№ 27 по ул.Словац.вос.</t>
  </si>
  <si>
    <t>Ввод на д.№ 49 по ул.Горького (Вымпел)</t>
  </si>
  <si>
    <t>Ввод на д.№ 13 по ул.Ломоносова</t>
  </si>
  <si>
    <t>Ввод на д.№ 79 по ул.Ленина</t>
  </si>
  <si>
    <t>Ввод на д.№ 59 по ул.Свердлова</t>
  </si>
  <si>
    <t>Ввод на д.№ 3 по ул.Ломоносова</t>
  </si>
  <si>
    <t>Ввод на д.№ 5 по ул.Ломоносова</t>
  </si>
  <si>
    <t>Ввод на д.№ 7 по ул.Ломоносова</t>
  </si>
  <si>
    <t>Ввод на д.№ 34 по ул.Лермонтова</t>
  </si>
  <si>
    <t>Ввод на д.№ 36 по ул.Лермонтова</t>
  </si>
  <si>
    <t>Ввод на д.№ 38 по ул.Лермонтова</t>
  </si>
  <si>
    <t>Ввод на д.№27/40 по ул.Лермонтова</t>
  </si>
  <si>
    <t>Ввод на д.№ 25/11 по ул.Лермонтова</t>
  </si>
  <si>
    <t>Ввод на д.№ 34 по ул.Ленина</t>
  </si>
  <si>
    <t>Ввод на д.№ 47 по ул.Лермонтова</t>
  </si>
  <si>
    <t>Ввод на д.№ 51 по ул.Ленина</t>
  </si>
  <si>
    <t>Ввод на д.№75 по ул.Ленина</t>
  </si>
  <si>
    <t>Ввод на д.№ 77 по ул.Ленина</t>
  </si>
  <si>
    <t>Ввод на д.№ 81 по ул.Ленина</t>
  </si>
  <si>
    <t>Ввод на д.№ 2а по ул.Орловская</t>
  </si>
  <si>
    <t>Ввод на д.№ 53 по ул.Свердлова</t>
  </si>
  <si>
    <t>Ввод на д.№ 57 по ул.Свердлова</t>
  </si>
  <si>
    <t>Ввод на д.№ 61 по ул.Свердлова</t>
  </si>
  <si>
    <t>Ввод на д.№ 63 по ул.Свердлова</t>
  </si>
  <si>
    <t>Ввод на д.№ 64 по ул.Свердлова</t>
  </si>
  <si>
    <t>Ввод на д.№ 65 по ул.Свердлова</t>
  </si>
  <si>
    <t>Ввод на д.№ 66 по ул.Свердлова</t>
  </si>
  <si>
    <t>Ввод на д.№ 67 по ул.Свердлова</t>
  </si>
  <si>
    <t>Ввод на д.№71 по ул.Свердлова</t>
  </si>
  <si>
    <t>Ввод на д.№ 73 по ул.Свердлова</t>
  </si>
  <si>
    <t>Ввод на д.№ 68 по ул.Горького</t>
  </si>
  <si>
    <t>Ввод на д.№ 70 по ул.Горького</t>
  </si>
  <si>
    <t>Ввод на д.№ 86 по ул.Горького</t>
  </si>
  <si>
    <t>Ввод на д.№ 88 по ул.Горького</t>
  </si>
  <si>
    <t>Ввод на д.№ 78 по ул.Горького</t>
  </si>
  <si>
    <t>Ввод на д.№ 19 по ул.Словац.восст.</t>
  </si>
  <si>
    <t>Ввод на д.№ 20 по ул.Словац.восст.</t>
  </si>
  <si>
    <t>Ввод на д.№ 21 по ул.Словац.восст.</t>
  </si>
  <si>
    <t>Ввод на д.№ 23 по ул.Словац.восст.</t>
  </si>
  <si>
    <t>Ввод на д.№ 26 по ул.Словац.восст.</t>
  </si>
  <si>
    <t>Ввод на д.№ 28 по ул.Словац.восст.</t>
  </si>
  <si>
    <t>Ввод на д.№ 32 по ул.Словац.восст.</t>
  </si>
  <si>
    <t>Ввод на д.№ 38 по ул.Словац.восст.</t>
  </si>
  <si>
    <t>Ввод на д.№ 40 по ул.Словац.восст.</t>
  </si>
  <si>
    <t>Ввод на д.№ 42/28 по ул.Слов.восст.</t>
  </si>
  <si>
    <t>Ввод на д.№ 76 по ул.Комсомольской</t>
  </si>
  <si>
    <t>Ввод на д.№130 по ул.Комсомольс.</t>
  </si>
  <si>
    <t>Ввод на д.№79 по ул.Комсомольс.</t>
  </si>
  <si>
    <t>Ввод на д.№ 83 по ул.Комсомольс.</t>
  </si>
  <si>
    <t>Ввод на д.№42 по ул.Свердлова</t>
  </si>
  <si>
    <t>Ввод на д.№ 69 по ул.Свердлова</t>
  </si>
  <si>
    <t>Ввод на д.№ 76 по ул.Горького</t>
  </si>
  <si>
    <t>Ввод на д.№ 17 по ул.Ленина</t>
  </si>
  <si>
    <t>Ввод на 9-ти этаж.д.№ 81 по ул.Комсомольс.</t>
  </si>
  <si>
    <t>Ввод на д.№ 85 по ул.Комсомольс.</t>
  </si>
  <si>
    <t>Ввод на д.№ 128 по ул.Комсомольс.</t>
  </si>
  <si>
    <t>Ввод на д.№ 132 по ул.Комсом.</t>
  </si>
  <si>
    <t>Ввод на д.№5 по ул.Красн.площ.</t>
  </si>
  <si>
    <t>Ввод на д.№ 17 по ул.Энтузиастов</t>
  </si>
  <si>
    <t>Ввод на д.№ 21 по ул.Энтузиастов</t>
  </si>
  <si>
    <t>Ввод на д.№47 по ул.Короткова</t>
  </si>
  <si>
    <t>Ввод на д.№ 4 по ул.Советская</t>
  </si>
  <si>
    <t>Ввод на д.№ 8 по ул.Советская</t>
  </si>
  <si>
    <t>Ввод на д.№ 9 по ул.Советская</t>
  </si>
  <si>
    <t>Ввод на д.№ 10 по ул.Советская</t>
  </si>
  <si>
    <t>Ввод на д.№ 11 по ул.Советская</t>
  </si>
  <si>
    <t>Ввод на д.№ 13 по ул.Советская</t>
  </si>
  <si>
    <t>Ввод на д.№ 121 по ул.Тульск.ш.</t>
  </si>
  <si>
    <t>Ввод на д.№ 19 по ул.Гоголя</t>
  </si>
  <si>
    <t>Ввод на д.№ 119 кв.2 по ул.Тул..ш.;кв.№1</t>
  </si>
  <si>
    <t>Ввод на д.№ 29/26 по ул.Слов.вос.</t>
  </si>
  <si>
    <t>Ввод на 74кв. д.№15 по ул.Энтузиастов</t>
  </si>
  <si>
    <t>Ввод на здание Госбанка  по ул.Слов.вос.</t>
  </si>
  <si>
    <t>Ввод на д.№ 3 по ул.Слов.вос.</t>
  </si>
  <si>
    <t>Ввод на д.№ 5 по ул.Слов.вос.</t>
  </si>
  <si>
    <t>Ввод на д.№15 по ул.Слов.вос.</t>
  </si>
  <si>
    <t>Ввод на д.№ 4 по ул.Слов.вос.</t>
  </si>
  <si>
    <t>Ввод на д.№ 6 по ул.Слов.вос.</t>
  </si>
  <si>
    <t>Ввод на д.№ 14 по ул.Орловская</t>
  </si>
  <si>
    <t>Ввод на д.№ 10 по ул.Орловская</t>
  </si>
  <si>
    <t>Ввод на д.№ 6а по ул.Орловская</t>
  </si>
  <si>
    <t>Ввод на д.№ 6 по ул.Орловская</t>
  </si>
  <si>
    <t>Ввод на д.№ 1 по ул.Ломоносова</t>
  </si>
  <si>
    <t>Ввод на д.№ 8 по ул.Ломоносова</t>
  </si>
  <si>
    <t>Ввод на д.№ 21/2 по ул.Некрасова</t>
  </si>
  <si>
    <t>Ввод на д.№ 6 по ул.Ленина</t>
  </si>
  <si>
    <t>Ввод на д.№ 5 по ул.Карла Маркса</t>
  </si>
  <si>
    <t>Ввод на кинотеатр "Комета"</t>
  </si>
  <si>
    <t>Ввод на д.№ 45 по ул.Маяковского</t>
  </si>
  <si>
    <t>Ввод на д.№ 8а по ул.Химиков</t>
  </si>
  <si>
    <t>Ввод на д.№ 89а,89б,89в по ул.Ленинградской</t>
  </si>
  <si>
    <t>Ввод на 69 кв. д. по ул.Красноарм.</t>
  </si>
  <si>
    <t>Ввод на д.№ 81 по ул.Красноарм.-Комсом.</t>
  </si>
  <si>
    <t>Ввод на д.№ 15 по ул.Советская</t>
  </si>
  <si>
    <t>Библиотека по ул.Лермонтова /пост №343 от 08.04.99 ост стоим 0,00/</t>
  </si>
  <si>
    <t>Ввод на д/с № 3 по ул.Комсомол.</t>
  </si>
  <si>
    <t>Ввод на д/с № 4 по ул.Сверд.д.55</t>
  </si>
  <si>
    <t>Воопроводные сети  д/с № 4 по ул.Сверд.д.55а</t>
  </si>
  <si>
    <t>Ввод на д/с № 6 по ул.Химик.д.9</t>
  </si>
  <si>
    <t>Ввод на д/с №8 по ул.Дружбы д.27 /пост №97 от 08.02.02 ост ст. 480 руб/</t>
  </si>
  <si>
    <t>Ввод на д/с № 1 по ул.Слов.вос. /пост №97 от 08.02.02 ост ст. 816 руб/</t>
  </si>
  <si>
    <t>Ввод  на ДХШ ул.Садовая д.68      /пост № 473 от 22.05.02 ост ст. 687 руб/</t>
  </si>
  <si>
    <t>Ввод на д/с № 5 по Тульск.ш. /пост №97 от 08.02.02 ост ст. 537 руб/</t>
  </si>
  <si>
    <t xml:space="preserve">ввод на д.27 по  ул. Карла Маркса  </t>
  </si>
  <si>
    <t xml:space="preserve">   ввод на Здание администрации, Свердлова,43</t>
  </si>
  <si>
    <t>ввод на д.№43 А по ул. Свердлова</t>
  </si>
  <si>
    <t>ввод на д.№23 по ул. Свободы</t>
  </si>
  <si>
    <t>ввод на дом № 26 по Тульскому шоссе</t>
  </si>
  <si>
    <t>ввод на МДОУ №7 по ул. Ленина, д. 36 "А"</t>
  </si>
  <si>
    <t>ввод на МДОУ № 13 по ул. Садовая, д.10</t>
  </si>
  <si>
    <t>ввод на мдоу № 16 по ул. Дружбы, д.10</t>
  </si>
  <si>
    <t xml:space="preserve">ввод на МДОУ № 17 по Тульскому шоссе, д.12 "А" </t>
  </si>
  <si>
    <t>вво на МДОУ № 18 поул. Ломоносова, д.42 "А"</t>
  </si>
  <si>
    <t>ввод на МДОУ № 19  им. Монтесори по ул. Менделеева, д.4</t>
  </si>
  <si>
    <t>ввод на МДОУ № 21 по ул. Ленина, д.27 "А"</t>
  </si>
  <si>
    <t>наличие зон санитарной охраны в соответствии с проектом ( да/нет)</t>
  </si>
  <si>
    <t>Насосное оборудование</t>
  </si>
  <si>
    <t>количество</t>
  </si>
  <si>
    <t>марка</t>
  </si>
  <si>
    <t>наличие резервуара чистой воды (да/нет), объем  (тыс.куб.м.)</t>
  </si>
  <si>
    <t>марка устанвленного оборудования на скважине</t>
  </si>
  <si>
    <t>наличие зон санитарной охраны (да/нет)</t>
  </si>
  <si>
    <t>протяженность ветхих водопрводных  сетей, км</t>
  </si>
  <si>
    <t>ДАВ-200-4УЗ;ДАВ-200-4УЗ;АЭ-400L-492;А113-4С</t>
  </si>
  <si>
    <t>А13-37-6; ДАВ-315-4УЗ; А13-37-6; А13-37-6; MOVE1841; А13-37-6</t>
  </si>
  <si>
    <t>А113-4С; А112-4; ДАВ-200-4УЗ; А112-4</t>
  </si>
  <si>
    <t>2резервуара по 6000 куб. м</t>
  </si>
  <si>
    <t>2 резервуара по 1000 куб.м</t>
  </si>
  <si>
    <t>ЭЦВ-10-120-60</t>
  </si>
  <si>
    <t>ЭЦВ-12-160-60</t>
  </si>
  <si>
    <t>физический износ, %</t>
  </si>
  <si>
    <t>амортизационный износ, %</t>
  </si>
  <si>
    <t>Артскважины</t>
  </si>
  <si>
    <t>Протяженность водопроводных сетей, км</t>
  </si>
  <si>
    <t>00002718</t>
  </si>
  <si>
    <t>00002350</t>
  </si>
  <si>
    <t>00002349</t>
  </si>
  <si>
    <t>00002727</t>
  </si>
  <si>
    <t>00002723</t>
  </si>
  <si>
    <t>0002723</t>
  </si>
  <si>
    <t>2350</t>
  </si>
  <si>
    <t>00002347</t>
  </si>
  <si>
    <t>00002721</t>
  </si>
  <si>
    <t>00002197</t>
  </si>
  <si>
    <t>00002353</t>
  </si>
  <si>
    <t>00002356</t>
  </si>
  <si>
    <t>00002354</t>
  </si>
  <si>
    <t>00002355</t>
  </si>
  <si>
    <t>00002715</t>
  </si>
  <si>
    <t>00002352</t>
  </si>
  <si>
    <t>00002724</t>
  </si>
  <si>
    <t>0002727</t>
  </si>
  <si>
    <t>00002357</t>
  </si>
  <si>
    <t>0002347</t>
  </si>
  <si>
    <t>00002717</t>
  </si>
  <si>
    <t>00002728</t>
  </si>
  <si>
    <t>00002719</t>
  </si>
  <si>
    <t>00002716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</si>
</sst>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Narrow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11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1" fillId="6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9" fontId="32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9" fontId="51" fillId="0" borderId="10" xfId="0" applyNumberFormat="1" applyFont="1" applyBorder="1" applyAlignment="1">
      <alignment/>
    </xf>
    <xf numFmtId="9" fontId="31" fillId="0" borderId="1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2" fillId="0" borderId="10" xfId="0" applyFont="1" applyBorder="1" applyAlignment="1">
      <alignment horizontal="distributed" vertical="top" wrapText="1"/>
    </xf>
    <xf numFmtId="49" fontId="52" fillId="0" borderId="10" xfId="0" applyNumberFormat="1" applyFont="1" applyBorder="1" applyAlignment="1">
      <alignment horizontal="distributed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 horizontal="distributed" vertical="top" wrapText="1"/>
    </xf>
    <xf numFmtId="0" fontId="12" fillId="33" borderId="10" xfId="0" applyFont="1" applyFill="1" applyBorder="1" applyAlignment="1">
      <alignment wrapText="1"/>
    </xf>
    <xf numFmtId="0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distributed" vertical="top" wrapText="1"/>
    </xf>
    <xf numFmtId="2" fontId="52" fillId="0" borderId="10" xfId="0" applyNumberFormat="1" applyFont="1" applyBorder="1" applyAlignment="1">
      <alignment/>
    </xf>
    <xf numFmtId="176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35" borderId="10" xfId="0" applyNumberFormat="1" applyFont="1" applyFill="1" applyBorder="1" applyAlignment="1">
      <alignment/>
    </xf>
    <xf numFmtId="2" fontId="52" fillId="36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5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1" fillId="35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left"/>
    </xf>
    <xf numFmtId="1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176" fontId="52" fillId="0" borderId="10" xfId="0" applyNumberFormat="1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 horizontal="center"/>
    </xf>
    <xf numFmtId="178" fontId="52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12" fillId="0" borderId="10" xfId="0" applyNumberFormat="1" applyFont="1" applyBorder="1" applyAlignment="1">
      <alignment/>
    </xf>
    <xf numFmtId="177" fontId="52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49" fontId="13" fillId="33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2" fontId="52" fillId="33" borderId="10" xfId="0" applyNumberFormat="1" applyFont="1" applyFill="1" applyBorder="1" applyAlignment="1">
      <alignment horizontal="left" wrapText="1" shrinkToFit="1"/>
    </xf>
    <xf numFmtId="0" fontId="1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/>
    </xf>
    <xf numFmtId="176" fontId="5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12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distributed" vertical="top" wrapText="1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/>
    </xf>
    <xf numFmtId="2" fontId="52" fillId="0" borderId="11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177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top" wrapText="1"/>
    </xf>
    <xf numFmtId="177" fontId="52" fillId="0" borderId="11" xfId="0" applyNumberFormat="1" applyFont="1" applyBorder="1" applyAlignment="1">
      <alignment horizontal="center"/>
    </xf>
    <xf numFmtId="177" fontId="52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9" fillId="0" borderId="1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2" fillId="0" borderId="11" xfId="0" applyFont="1" applyFill="1" applyBorder="1" applyAlignment="1">
      <alignment horizontal="distributed" vertical="top"/>
    </xf>
    <xf numFmtId="0" fontId="12" fillId="0" borderId="12" xfId="0" applyFont="1" applyFill="1" applyBorder="1" applyAlignment="1">
      <alignment horizontal="distributed" vertical="top"/>
    </xf>
    <xf numFmtId="0" fontId="12" fillId="0" borderId="13" xfId="0" applyFont="1" applyFill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12" xfId="0" applyFont="1" applyBorder="1" applyAlignment="1">
      <alignment horizontal="distributed" vertical="top"/>
    </xf>
    <xf numFmtId="0" fontId="12" fillId="0" borderId="13" xfId="0" applyFont="1" applyBorder="1" applyAlignment="1">
      <alignment horizontal="distributed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="82" zoomScaleNormal="82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9.00390625" defaultRowHeight="12.75"/>
  <cols>
    <col min="1" max="1" width="7.25390625" style="0" customWidth="1"/>
    <col min="2" max="2" width="16.00390625" style="0" customWidth="1"/>
    <col min="3" max="3" width="14.75390625" style="0" customWidth="1"/>
    <col min="4" max="4" width="14.875" style="0" customWidth="1"/>
    <col min="5" max="5" width="17.875" style="0" customWidth="1"/>
    <col min="6" max="6" width="17.00390625" style="0" customWidth="1"/>
    <col min="7" max="7" width="24.25390625" style="0" customWidth="1"/>
    <col min="8" max="8" width="18.75390625" style="0" customWidth="1"/>
    <col min="9" max="9" width="10.625" style="0" customWidth="1"/>
    <col min="11" max="11" width="10.125" style="0" customWidth="1"/>
    <col min="13" max="13" width="10.875" style="0" customWidth="1"/>
    <col min="14" max="14" width="21.25390625" style="0" customWidth="1"/>
    <col min="15" max="15" width="10.00390625" style="0" customWidth="1"/>
  </cols>
  <sheetData>
    <row r="1" ht="18.75">
      <c r="B1" s="13" t="s">
        <v>21</v>
      </c>
    </row>
    <row r="2" spans="1:15" s="1" customFormat="1" ht="12.75" customHeight="1">
      <c r="A2" s="98" t="s">
        <v>7</v>
      </c>
      <c r="B2" s="98" t="s">
        <v>17</v>
      </c>
      <c r="C2" s="97" t="s">
        <v>6</v>
      </c>
      <c r="D2" s="97" t="s">
        <v>24</v>
      </c>
      <c r="E2" s="106" t="s">
        <v>28</v>
      </c>
      <c r="F2" s="106" t="s">
        <v>37</v>
      </c>
      <c r="G2" s="97" t="s">
        <v>8</v>
      </c>
      <c r="H2" s="97"/>
      <c r="I2" s="97" t="s">
        <v>9</v>
      </c>
      <c r="J2" s="109" t="s">
        <v>1</v>
      </c>
      <c r="K2" s="97" t="s">
        <v>29</v>
      </c>
      <c r="L2" s="97"/>
      <c r="M2" s="112" t="s">
        <v>5</v>
      </c>
      <c r="N2" s="99" t="s">
        <v>665</v>
      </c>
      <c r="O2" s="97" t="s">
        <v>18</v>
      </c>
    </row>
    <row r="3" spans="1:15" s="1" customFormat="1" ht="12.75" customHeight="1">
      <c r="A3" s="98"/>
      <c r="B3" s="98"/>
      <c r="C3" s="97"/>
      <c r="D3" s="97"/>
      <c r="E3" s="107"/>
      <c r="F3" s="107"/>
      <c r="G3" s="97"/>
      <c r="H3" s="97"/>
      <c r="I3" s="97"/>
      <c r="J3" s="110"/>
      <c r="K3" s="97"/>
      <c r="L3" s="97"/>
      <c r="M3" s="112"/>
      <c r="N3" s="100"/>
      <c r="O3" s="97"/>
    </row>
    <row r="4" spans="1:15" s="8" customFormat="1" ht="38.25">
      <c r="A4" s="98"/>
      <c r="B4" s="98"/>
      <c r="C4" s="97"/>
      <c r="D4" s="97"/>
      <c r="E4" s="108"/>
      <c r="F4" s="108"/>
      <c r="G4" s="2" t="s">
        <v>10</v>
      </c>
      <c r="H4" s="2" t="s">
        <v>11</v>
      </c>
      <c r="I4" s="97"/>
      <c r="J4" s="111"/>
      <c r="K4" s="15" t="s">
        <v>31</v>
      </c>
      <c r="L4" s="15" t="s">
        <v>32</v>
      </c>
      <c r="M4" s="112"/>
      <c r="N4" s="101"/>
      <c r="O4" s="97"/>
    </row>
    <row r="5" spans="1:15" s="7" customFormat="1" ht="15.75">
      <c r="A5" s="6">
        <v>1</v>
      </c>
      <c r="B5" s="6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18" customFormat="1" ht="54">
      <c r="A6" s="16"/>
      <c r="B6" s="16"/>
      <c r="C6" s="16"/>
      <c r="D6" s="16"/>
      <c r="E6" s="16"/>
      <c r="F6" s="16"/>
      <c r="G6" s="17" t="s">
        <v>33</v>
      </c>
      <c r="H6" s="17" t="s">
        <v>34</v>
      </c>
      <c r="I6" s="16"/>
      <c r="J6" s="16"/>
      <c r="K6" s="17" t="s">
        <v>35</v>
      </c>
      <c r="L6" s="17" t="s">
        <v>36</v>
      </c>
      <c r="M6" s="16"/>
      <c r="N6" s="167"/>
      <c r="O6" s="16"/>
    </row>
    <row r="7" spans="1:15" ht="210">
      <c r="A7" s="14">
        <v>1</v>
      </c>
      <c r="B7" s="19" t="s">
        <v>40</v>
      </c>
      <c r="C7" s="19" t="s">
        <v>42</v>
      </c>
      <c r="D7" s="102" t="s">
        <v>44</v>
      </c>
      <c r="E7" s="19" t="s">
        <v>45</v>
      </c>
      <c r="F7" s="104" t="s">
        <v>93</v>
      </c>
      <c r="G7" s="19" t="s">
        <v>46</v>
      </c>
      <c r="H7" s="19" t="s">
        <v>48</v>
      </c>
      <c r="I7" s="14">
        <v>1976</v>
      </c>
      <c r="J7" s="14">
        <v>100</v>
      </c>
      <c r="K7" s="20">
        <v>18</v>
      </c>
      <c r="L7" s="20">
        <v>12</v>
      </c>
      <c r="M7" s="164">
        <v>40000</v>
      </c>
      <c r="N7" s="168" t="s">
        <v>50</v>
      </c>
      <c r="O7" s="166" t="s">
        <v>50</v>
      </c>
    </row>
    <row r="8" spans="1:15" ht="45">
      <c r="A8" s="14">
        <v>2</v>
      </c>
      <c r="B8" s="19" t="s">
        <v>41</v>
      </c>
      <c r="C8" s="19" t="s">
        <v>43</v>
      </c>
      <c r="D8" s="103"/>
      <c r="E8" s="19" t="s">
        <v>45</v>
      </c>
      <c r="F8" s="105"/>
      <c r="G8" s="19" t="s">
        <v>47</v>
      </c>
      <c r="H8" s="19" t="s">
        <v>49</v>
      </c>
      <c r="I8" s="14">
        <v>1968</v>
      </c>
      <c r="J8" s="14">
        <v>100</v>
      </c>
      <c r="K8" s="20">
        <v>12</v>
      </c>
      <c r="L8" s="20">
        <v>10</v>
      </c>
      <c r="M8" s="165"/>
      <c r="N8" s="168" t="s">
        <v>50</v>
      </c>
      <c r="O8" s="166" t="s">
        <v>50</v>
      </c>
    </row>
  </sheetData>
  <sheetProtection/>
  <mergeCells count="16">
    <mergeCell ref="D7:D8"/>
    <mergeCell ref="F7:F8"/>
    <mergeCell ref="F2:F4"/>
    <mergeCell ref="E2:E4"/>
    <mergeCell ref="J2:J4"/>
    <mergeCell ref="M7:M8"/>
    <mergeCell ref="M2:M4"/>
    <mergeCell ref="O2:O4"/>
    <mergeCell ref="A2:A4"/>
    <mergeCell ref="C2:C4"/>
    <mergeCell ref="D2:D4"/>
    <mergeCell ref="G2:H3"/>
    <mergeCell ref="I2:I4"/>
    <mergeCell ref="B2:B4"/>
    <mergeCell ref="K2:L3"/>
    <mergeCell ref="N2:N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13.875" style="0" customWidth="1"/>
    <col min="4" max="4" width="11.75390625" style="0" customWidth="1"/>
    <col min="5" max="5" width="15.25390625" style="0" customWidth="1"/>
    <col min="6" max="6" width="15.375" style="0" customWidth="1"/>
    <col min="12" max="12" width="13.375" style="0" customWidth="1"/>
    <col min="13" max="13" width="15.75390625" style="0" customWidth="1"/>
    <col min="14" max="14" width="14.375" style="0" customWidth="1"/>
    <col min="15" max="15" width="11.125" style="0" customWidth="1"/>
  </cols>
  <sheetData>
    <row r="1" spans="1:3" ht="18.75">
      <c r="A1" s="13" t="s">
        <v>19</v>
      </c>
      <c r="B1" s="11"/>
      <c r="C1" s="11"/>
    </row>
    <row r="2" spans="1:15" ht="12.75" customHeight="1">
      <c r="A2" s="98" t="s">
        <v>7</v>
      </c>
      <c r="B2" s="98" t="s">
        <v>17</v>
      </c>
      <c r="C2" s="97" t="s">
        <v>6</v>
      </c>
      <c r="D2" s="97" t="s">
        <v>39</v>
      </c>
      <c r="E2" s="106" t="s">
        <v>28</v>
      </c>
      <c r="F2" s="97" t="s">
        <v>8</v>
      </c>
      <c r="G2" s="97"/>
      <c r="H2" s="97" t="s">
        <v>9</v>
      </c>
      <c r="I2" s="97" t="s">
        <v>4</v>
      </c>
      <c r="J2" s="97"/>
      <c r="K2" s="97" t="s">
        <v>1</v>
      </c>
      <c r="L2" s="115" t="s">
        <v>666</v>
      </c>
      <c r="M2" s="116"/>
      <c r="N2" s="106" t="s">
        <v>669</v>
      </c>
      <c r="O2" s="97" t="s">
        <v>18</v>
      </c>
    </row>
    <row r="3" spans="1:15" ht="12.75" customHeight="1">
      <c r="A3" s="98"/>
      <c r="B3" s="98"/>
      <c r="C3" s="97"/>
      <c r="D3" s="97"/>
      <c r="E3" s="107"/>
      <c r="F3" s="97"/>
      <c r="G3" s="97"/>
      <c r="H3" s="97"/>
      <c r="I3" s="97"/>
      <c r="J3" s="97"/>
      <c r="K3" s="97"/>
      <c r="L3" s="117"/>
      <c r="M3" s="118"/>
      <c r="N3" s="107"/>
      <c r="O3" s="97"/>
    </row>
    <row r="4" spans="1:15" ht="63.75">
      <c r="A4" s="98"/>
      <c r="B4" s="98"/>
      <c r="C4" s="97"/>
      <c r="D4" s="97"/>
      <c r="E4" s="108"/>
      <c r="F4" s="2" t="s">
        <v>10</v>
      </c>
      <c r="G4" s="2" t="s">
        <v>11</v>
      </c>
      <c r="H4" s="97"/>
      <c r="I4" s="2" t="s">
        <v>2</v>
      </c>
      <c r="J4" s="2" t="s">
        <v>3</v>
      </c>
      <c r="K4" s="97"/>
      <c r="L4" s="2" t="s">
        <v>667</v>
      </c>
      <c r="M4" s="2" t="s">
        <v>668</v>
      </c>
      <c r="N4" s="108"/>
      <c r="O4" s="97"/>
    </row>
    <row r="5" spans="1:15" s="10" customFormat="1" ht="15.75">
      <c r="A5" s="9">
        <v>1</v>
      </c>
      <c r="B5" s="9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6:7" ht="40.5" hidden="1">
      <c r="F6" s="24" t="s">
        <v>33</v>
      </c>
      <c r="G6" s="24" t="s">
        <v>34</v>
      </c>
    </row>
    <row r="7" spans="1:15" ht="63.75">
      <c r="A7" s="14">
        <v>1</v>
      </c>
      <c r="B7" s="21" t="s">
        <v>53</v>
      </c>
      <c r="C7" s="21" t="s">
        <v>51</v>
      </c>
      <c r="D7" s="114" t="s">
        <v>56</v>
      </c>
      <c r="E7" s="113" t="s">
        <v>45</v>
      </c>
      <c r="F7" s="21" t="s">
        <v>57</v>
      </c>
      <c r="G7" s="21">
        <v>167</v>
      </c>
      <c r="H7" s="14">
        <v>1976</v>
      </c>
      <c r="I7" s="22">
        <v>43200</v>
      </c>
      <c r="J7" s="23">
        <v>9360</v>
      </c>
      <c r="K7" s="23">
        <v>100</v>
      </c>
      <c r="L7" s="23">
        <v>4</v>
      </c>
      <c r="M7" s="65" t="s">
        <v>675</v>
      </c>
      <c r="N7" s="65" t="s">
        <v>677</v>
      </c>
      <c r="O7" s="14" t="s">
        <v>50</v>
      </c>
    </row>
    <row r="8" spans="1:15" ht="63.75">
      <c r="A8" s="14">
        <v>2</v>
      </c>
      <c r="B8" s="21" t="s">
        <v>54</v>
      </c>
      <c r="C8" s="21" t="s">
        <v>43</v>
      </c>
      <c r="D8" s="114"/>
      <c r="E8" s="113"/>
      <c r="F8" s="21" t="s">
        <v>58</v>
      </c>
      <c r="G8" s="21">
        <v>148</v>
      </c>
      <c r="H8" s="14">
        <v>1968</v>
      </c>
      <c r="I8" s="22">
        <v>24000</v>
      </c>
      <c r="J8" s="23">
        <v>15600</v>
      </c>
      <c r="K8" s="23">
        <v>100</v>
      </c>
      <c r="L8" s="23">
        <v>4</v>
      </c>
      <c r="M8" s="65" t="s">
        <v>673</v>
      </c>
      <c r="N8" s="65" t="s">
        <v>677</v>
      </c>
      <c r="O8" s="14" t="s">
        <v>50</v>
      </c>
    </row>
    <row r="9" spans="1:15" ht="63.75">
      <c r="A9" s="14">
        <v>3</v>
      </c>
      <c r="B9" s="21" t="s">
        <v>55</v>
      </c>
      <c r="C9" s="21" t="s">
        <v>52</v>
      </c>
      <c r="D9" s="114"/>
      <c r="E9" s="113"/>
      <c r="F9" s="21" t="s">
        <v>59</v>
      </c>
      <c r="G9" s="21">
        <v>186</v>
      </c>
      <c r="H9" s="14">
        <v>1976</v>
      </c>
      <c r="I9" s="22">
        <v>68800</v>
      </c>
      <c r="J9" s="23">
        <v>24960</v>
      </c>
      <c r="K9" s="23">
        <v>100</v>
      </c>
      <c r="L9" s="23">
        <v>6</v>
      </c>
      <c r="M9" s="65" t="s">
        <v>674</v>
      </c>
      <c r="N9" s="65" t="s">
        <v>676</v>
      </c>
      <c r="O9" s="14" t="s">
        <v>50</v>
      </c>
    </row>
  </sheetData>
  <sheetProtection/>
  <mergeCells count="14">
    <mergeCell ref="L2:M3"/>
    <mergeCell ref="N2:N4"/>
    <mergeCell ref="H2:H4"/>
    <mergeCell ref="E2:E4"/>
    <mergeCell ref="E7:E9"/>
    <mergeCell ref="D7:D9"/>
    <mergeCell ref="I2:J3"/>
    <mergeCell ref="K2:K4"/>
    <mergeCell ref="O2:O4"/>
    <mergeCell ref="A2:A4"/>
    <mergeCell ref="B2:B4"/>
    <mergeCell ref="C2:C4"/>
    <mergeCell ref="D2:D4"/>
    <mergeCell ref="F2:G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13.125" style="0" customWidth="1"/>
    <col min="5" max="6" width="11.00390625" style="0" customWidth="1"/>
    <col min="14" max="15" width="11.25390625" style="0" customWidth="1"/>
  </cols>
  <sheetData>
    <row r="1" spans="1:2" ht="18.75">
      <c r="A1" s="13" t="s">
        <v>682</v>
      </c>
      <c r="B1" s="4"/>
    </row>
    <row r="2" spans="1:16" ht="12.75" customHeight="1">
      <c r="A2" s="98" t="s">
        <v>7</v>
      </c>
      <c r="B2" s="98" t="s">
        <v>17</v>
      </c>
      <c r="C2" s="97" t="s">
        <v>6</v>
      </c>
      <c r="D2" s="97" t="s">
        <v>25</v>
      </c>
      <c r="E2" s="106" t="s">
        <v>28</v>
      </c>
      <c r="F2" s="106" t="s">
        <v>37</v>
      </c>
      <c r="G2" s="97" t="s">
        <v>8</v>
      </c>
      <c r="H2" s="97"/>
      <c r="I2" s="97" t="s">
        <v>9</v>
      </c>
      <c r="J2" s="122" t="s">
        <v>22</v>
      </c>
      <c r="K2" s="123"/>
      <c r="L2" s="124" t="s">
        <v>670</v>
      </c>
      <c r="M2" s="106" t="s">
        <v>1</v>
      </c>
      <c r="N2" s="112" t="s">
        <v>5</v>
      </c>
      <c r="O2" s="99" t="s">
        <v>671</v>
      </c>
      <c r="P2" s="97" t="s">
        <v>18</v>
      </c>
    </row>
    <row r="3" spans="1:16" ht="12.75" customHeight="1">
      <c r="A3" s="98"/>
      <c r="B3" s="98"/>
      <c r="C3" s="97"/>
      <c r="D3" s="97"/>
      <c r="E3" s="107"/>
      <c r="F3" s="107"/>
      <c r="G3" s="97"/>
      <c r="H3" s="97"/>
      <c r="I3" s="97"/>
      <c r="J3" s="97" t="s">
        <v>2</v>
      </c>
      <c r="K3" s="97" t="s">
        <v>3</v>
      </c>
      <c r="L3" s="125"/>
      <c r="M3" s="107"/>
      <c r="N3" s="112"/>
      <c r="O3" s="100"/>
      <c r="P3" s="97"/>
    </row>
    <row r="4" spans="1:16" ht="89.25">
      <c r="A4" s="98"/>
      <c r="B4" s="98"/>
      <c r="C4" s="97"/>
      <c r="D4" s="97"/>
      <c r="E4" s="108"/>
      <c r="F4" s="108"/>
      <c r="G4" s="2" t="s">
        <v>10</v>
      </c>
      <c r="H4" s="2" t="s">
        <v>11</v>
      </c>
      <c r="I4" s="97"/>
      <c r="J4" s="97"/>
      <c r="K4" s="97"/>
      <c r="L4" s="126"/>
      <c r="M4" s="108"/>
      <c r="N4" s="112"/>
      <c r="O4" s="101"/>
      <c r="P4" s="97"/>
    </row>
    <row r="5" spans="1:16" ht="12.75">
      <c r="A5" s="5">
        <v>1</v>
      </c>
      <c r="B5" s="5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61">
        <v>14</v>
      </c>
      <c r="O5" s="61">
        <v>15</v>
      </c>
      <c r="P5" s="2">
        <v>16</v>
      </c>
    </row>
    <row r="6" spans="1:16" ht="54">
      <c r="A6" s="14"/>
      <c r="B6" s="14"/>
      <c r="C6" s="14"/>
      <c r="D6" s="14"/>
      <c r="E6" s="14"/>
      <c r="F6" s="14"/>
      <c r="G6" s="17" t="s">
        <v>33</v>
      </c>
      <c r="H6" s="17" t="s">
        <v>34</v>
      </c>
      <c r="I6" s="14"/>
      <c r="J6" s="14"/>
      <c r="K6" s="14"/>
      <c r="L6" s="14"/>
      <c r="M6" s="14"/>
      <c r="N6" s="14"/>
      <c r="O6" s="14"/>
      <c r="P6" s="14"/>
    </row>
    <row r="7" spans="1:16" ht="34.5" customHeight="1">
      <c r="A7" s="14">
        <v>1</v>
      </c>
      <c r="B7" s="25" t="s">
        <v>60</v>
      </c>
      <c r="C7" s="25" t="s">
        <v>92</v>
      </c>
      <c r="D7" s="25" t="s">
        <v>56</v>
      </c>
      <c r="E7" s="25" t="s">
        <v>45</v>
      </c>
      <c r="F7" s="25" t="s">
        <v>93</v>
      </c>
      <c r="G7" s="28" t="s">
        <v>94</v>
      </c>
      <c r="H7" s="28">
        <v>154</v>
      </c>
      <c r="I7" s="25">
        <v>1963</v>
      </c>
      <c r="J7" s="29">
        <v>2880</v>
      </c>
      <c r="K7" s="30">
        <v>3280</v>
      </c>
      <c r="L7" s="66" t="s">
        <v>678</v>
      </c>
      <c r="M7" s="33">
        <v>1</v>
      </c>
      <c r="N7" s="119">
        <v>40000</v>
      </c>
      <c r="O7" s="62" t="s">
        <v>50</v>
      </c>
      <c r="P7" s="14" t="s">
        <v>124</v>
      </c>
    </row>
    <row r="8" spans="1:16" ht="15.75">
      <c r="A8" s="14">
        <v>2</v>
      </c>
      <c r="B8" s="25" t="s">
        <v>61</v>
      </c>
      <c r="C8" s="25" t="s">
        <v>92</v>
      </c>
      <c r="D8" s="25" t="s">
        <v>56</v>
      </c>
      <c r="E8" s="25" t="s">
        <v>45</v>
      </c>
      <c r="F8" s="25" t="s">
        <v>93</v>
      </c>
      <c r="G8" s="26" t="s">
        <v>95</v>
      </c>
      <c r="H8" s="26">
        <v>197</v>
      </c>
      <c r="I8" s="26">
        <v>1993</v>
      </c>
      <c r="J8" s="26">
        <v>1440</v>
      </c>
      <c r="K8" s="32">
        <v>0</v>
      </c>
      <c r="L8" t="s">
        <v>124</v>
      </c>
      <c r="M8" s="34">
        <v>1</v>
      </c>
      <c r="N8" s="120"/>
      <c r="O8" s="62" t="s">
        <v>50</v>
      </c>
      <c r="P8" s="14" t="s">
        <v>124</v>
      </c>
    </row>
    <row r="9" spans="1:16" ht="31.5">
      <c r="A9" s="14">
        <v>3</v>
      </c>
      <c r="B9" s="25" t="s">
        <v>62</v>
      </c>
      <c r="C9" s="25" t="s">
        <v>92</v>
      </c>
      <c r="D9" s="25" t="s">
        <v>56</v>
      </c>
      <c r="E9" s="25" t="s">
        <v>45</v>
      </c>
      <c r="F9" s="25" t="s">
        <v>93</v>
      </c>
      <c r="G9" s="28" t="s">
        <v>96</v>
      </c>
      <c r="H9" s="28">
        <v>157</v>
      </c>
      <c r="I9" s="25">
        <v>1964</v>
      </c>
      <c r="J9" s="29">
        <v>2880</v>
      </c>
      <c r="K9" s="30">
        <v>3825</v>
      </c>
      <c r="L9" s="66" t="s">
        <v>678</v>
      </c>
      <c r="M9" s="34">
        <v>1</v>
      </c>
      <c r="N9" s="120"/>
      <c r="O9" s="62" t="s">
        <v>50</v>
      </c>
      <c r="P9" s="14" t="s">
        <v>124</v>
      </c>
    </row>
    <row r="10" spans="1:16" ht="15.75">
      <c r="A10" s="14">
        <v>4</v>
      </c>
      <c r="B10" s="25" t="s">
        <v>63</v>
      </c>
      <c r="C10" s="25" t="s">
        <v>92</v>
      </c>
      <c r="D10" s="25" t="s">
        <v>56</v>
      </c>
      <c r="E10" s="25" t="s">
        <v>45</v>
      </c>
      <c r="F10" s="25" t="s">
        <v>93</v>
      </c>
      <c r="G10" s="28" t="s">
        <v>97</v>
      </c>
      <c r="H10" s="28">
        <v>158.202</v>
      </c>
      <c r="I10" s="26">
        <v>1965</v>
      </c>
      <c r="J10" s="26">
        <v>1440</v>
      </c>
      <c r="K10" s="26">
        <v>0</v>
      </c>
      <c r="L10" s="66" t="s">
        <v>124</v>
      </c>
      <c r="M10" s="31">
        <v>1</v>
      </c>
      <c r="N10" s="120"/>
      <c r="O10" s="62" t="s">
        <v>50</v>
      </c>
      <c r="P10" s="14" t="s">
        <v>124</v>
      </c>
    </row>
    <row r="11" spans="1:16" ht="15.75">
      <c r="A11" s="14">
        <v>5</v>
      </c>
      <c r="B11" s="25" t="s">
        <v>64</v>
      </c>
      <c r="C11" s="25" t="s">
        <v>92</v>
      </c>
      <c r="D11" s="25" t="s">
        <v>56</v>
      </c>
      <c r="E11" s="25" t="s">
        <v>45</v>
      </c>
      <c r="F11" s="25" t="s">
        <v>93</v>
      </c>
      <c r="G11" s="28" t="s">
        <v>97</v>
      </c>
      <c r="H11" s="28">
        <v>198</v>
      </c>
      <c r="I11" s="26">
        <v>1993</v>
      </c>
      <c r="J11" s="26">
        <v>1560</v>
      </c>
      <c r="K11" s="26">
        <v>0</v>
      </c>
      <c r="L11" s="66" t="s">
        <v>124</v>
      </c>
      <c r="M11" s="31">
        <v>1</v>
      </c>
      <c r="N11" s="120"/>
      <c r="O11" s="62" t="s">
        <v>50</v>
      </c>
      <c r="P11" s="14" t="s">
        <v>124</v>
      </c>
    </row>
    <row r="12" spans="1:16" ht="31.5">
      <c r="A12" s="14">
        <v>6</v>
      </c>
      <c r="B12" s="25" t="s">
        <v>65</v>
      </c>
      <c r="C12" s="25" t="s">
        <v>92</v>
      </c>
      <c r="D12" s="25" t="s">
        <v>56</v>
      </c>
      <c r="E12" s="25" t="s">
        <v>45</v>
      </c>
      <c r="F12" s="25" t="s">
        <v>93</v>
      </c>
      <c r="G12" s="28" t="s">
        <v>98</v>
      </c>
      <c r="H12" s="28">
        <v>159</v>
      </c>
      <c r="I12" s="25">
        <v>1965</v>
      </c>
      <c r="J12" s="29">
        <v>2880</v>
      </c>
      <c r="K12" s="30">
        <v>2595</v>
      </c>
      <c r="L12" s="66" t="s">
        <v>678</v>
      </c>
      <c r="M12" s="33">
        <v>1</v>
      </c>
      <c r="N12" s="120"/>
      <c r="O12" s="62" t="s">
        <v>50</v>
      </c>
      <c r="P12" s="14" t="s">
        <v>124</v>
      </c>
    </row>
    <row r="13" spans="1:16" ht="31.5">
      <c r="A13" s="14">
        <v>7</v>
      </c>
      <c r="B13" s="25" t="s">
        <v>66</v>
      </c>
      <c r="C13" s="25" t="s">
        <v>92</v>
      </c>
      <c r="D13" s="25" t="s">
        <v>56</v>
      </c>
      <c r="E13" s="25" t="s">
        <v>45</v>
      </c>
      <c r="F13" s="25" t="s">
        <v>93</v>
      </c>
      <c r="G13" s="28" t="s">
        <v>99</v>
      </c>
      <c r="H13" s="28">
        <v>160</v>
      </c>
      <c r="I13" s="25">
        <v>1964</v>
      </c>
      <c r="J13" s="29">
        <v>3840</v>
      </c>
      <c r="K13" s="30">
        <v>4392</v>
      </c>
      <c r="L13" s="66" t="s">
        <v>679</v>
      </c>
      <c r="M13" s="33">
        <v>1</v>
      </c>
      <c r="N13" s="120"/>
      <c r="O13" s="62" t="s">
        <v>50</v>
      </c>
      <c r="P13" s="14" t="s">
        <v>124</v>
      </c>
    </row>
    <row r="14" spans="1:16" ht="15.75">
      <c r="A14" s="14">
        <v>8</v>
      </c>
      <c r="B14" s="25" t="s">
        <v>67</v>
      </c>
      <c r="C14" s="25" t="s">
        <v>92</v>
      </c>
      <c r="D14" s="25" t="s">
        <v>56</v>
      </c>
      <c r="E14" s="25" t="s">
        <v>45</v>
      </c>
      <c r="F14" s="25" t="s">
        <v>93</v>
      </c>
      <c r="G14" s="26" t="s">
        <v>97</v>
      </c>
      <c r="H14" s="26">
        <v>199</v>
      </c>
      <c r="I14" s="26">
        <v>1993</v>
      </c>
      <c r="J14" s="26">
        <v>1560</v>
      </c>
      <c r="K14" s="26">
        <v>0</v>
      </c>
      <c r="L14" s="66" t="s">
        <v>124</v>
      </c>
      <c r="M14" s="31">
        <v>1</v>
      </c>
      <c r="N14" s="120"/>
      <c r="O14" s="62" t="s">
        <v>50</v>
      </c>
      <c r="P14" s="14" t="s">
        <v>124</v>
      </c>
    </row>
    <row r="15" spans="1:16" ht="31.5">
      <c r="A15" s="14">
        <v>9</v>
      </c>
      <c r="B15" s="25" t="s">
        <v>68</v>
      </c>
      <c r="C15" s="25" t="s">
        <v>92</v>
      </c>
      <c r="D15" s="25" t="s">
        <v>56</v>
      </c>
      <c r="E15" s="25" t="s">
        <v>45</v>
      </c>
      <c r="F15" s="25" t="s">
        <v>93</v>
      </c>
      <c r="G15" s="28" t="s">
        <v>100</v>
      </c>
      <c r="H15" s="28">
        <v>161</v>
      </c>
      <c r="I15" s="25">
        <v>1964</v>
      </c>
      <c r="J15" s="29">
        <v>2880</v>
      </c>
      <c r="K15" s="30">
        <v>2595</v>
      </c>
      <c r="L15" s="66" t="s">
        <v>678</v>
      </c>
      <c r="M15" s="33">
        <v>1</v>
      </c>
      <c r="N15" s="120"/>
      <c r="O15" s="62" t="s">
        <v>50</v>
      </c>
      <c r="P15" s="14" t="s">
        <v>124</v>
      </c>
    </row>
    <row r="16" spans="1:16" ht="31.5">
      <c r="A16" s="14">
        <v>10</v>
      </c>
      <c r="B16" s="25" t="s">
        <v>69</v>
      </c>
      <c r="C16" s="25" t="s">
        <v>92</v>
      </c>
      <c r="D16" s="25" t="s">
        <v>56</v>
      </c>
      <c r="E16" s="25" t="s">
        <v>45</v>
      </c>
      <c r="F16" s="25" t="s">
        <v>93</v>
      </c>
      <c r="G16" s="28" t="s">
        <v>97</v>
      </c>
      <c r="H16" s="28">
        <v>162</v>
      </c>
      <c r="I16" s="25">
        <v>1964</v>
      </c>
      <c r="J16" s="29">
        <v>2880</v>
      </c>
      <c r="K16" s="30">
        <v>600</v>
      </c>
      <c r="L16" s="66" t="s">
        <v>678</v>
      </c>
      <c r="M16" s="33">
        <v>1</v>
      </c>
      <c r="N16" s="120"/>
      <c r="O16" s="62" t="s">
        <v>50</v>
      </c>
      <c r="P16" s="14" t="s">
        <v>124</v>
      </c>
    </row>
    <row r="17" spans="1:16" ht="31.5">
      <c r="A17" s="14">
        <v>11</v>
      </c>
      <c r="B17" s="25" t="s">
        <v>70</v>
      </c>
      <c r="C17" s="25" t="s">
        <v>92</v>
      </c>
      <c r="D17" s="25" t="s">
        <v>56</v>
      </c>
      <c r="E17" s="25" t="s">
        <v>45</v>
      </c>
      <c r="F17" s="25" t="s">
        <v>93</v>
      </c>
      <c r="G17" s="28" t="s">
        <v>101</v>
      </c>
      <c r="H17" s="28">
        <v>163</v>
      </c>
      <c r="I17" s="25">
        <v>1964</v>
      </c>
      <c r="J17" s="29">
        <v>2880</v>
      </c>
      <c r="K17" s="30">
        <v>3280</v>
      </c>
      <c r="L17" s="66" t="s">
        <v>679</v>
      </c>
      <c r="M17" s="33">
        <v>1</v>
      </c>
      <c r="N17" s="120"/>
      <c r="O17" s="62" t="s">
        <v>50</v>
      </c>
      <c r="P17" s="14" t="s">
        <v>124</v>
      </c>
    </row>
    <row r="18" spans="1:16" ht="31.5">
      <c r="A18" s="14">
        <v>12</v>
      </c>
      <c r="B18" s="25" t="s">
        <v>71</v>
      </c>
      <c r="C18" s="25" t="s">
        <v>92</v>
      </c>
      <c r="D18" s="25" t="s">
        <v>56</v>
      </c>
      <c r="E18" s="25" t="s">
        <v>45</v>
      </c>
      <c r="F18" s="25" t="s">
        <v>93</v>
      </c>
      <c r="G18" s="28" t="s">
        <v>102</v>
      </c>
      <c r="H18" s="28">
        <v>164</v>
      </c>
      <c r="I18" s="25">
        <v>1970</v>
      </c>
      <c r="J18" s="29">
        <v>2880</v>
      </c>
      <c r="K18" s="30">
        <v>1230</v>
      </c>
      <c r="L18" s="66" t="s">
        <v>678</v>
      </c>
      <c r="M18" s="33">
        <v>1</v>
      </c>
      <c r="N18" s="120"/>
      <c r="O18" s="62" t="s">
        <v>50</v>
      </c>
      <c r="P18" s="14" t="s">
        <v>124</v>
      </c>
    </row>
    <row r="19" spans="1:16" ht="31.5">
      <c r="A19" s="14">
        <v>13</v>
      </c>
      <c r="B19" s="25" t="s">
        <v>72</v>
      </c>
      <c r="C19" s="25" t="s">
        <v>92</v>
      </c>
      <c r="D19" s="25" t="s">
        <v>56</v>
      </c>
      <c r="E19" s="25" t="s">
        <v>45</v>
      </c>
      <c r="F19" s="25" t="s">
        <v>93</v>
      </c>
      <c r="G19" s="28" t="s">
        <v>103</v>
      </c>
      <c r="H19" s="28">
        <v>165</v>
      </c>
      <c r="I19" s="25">
        <v>1970</v>
      </c>
      <c r="J19" s="29">
        <v>1512</v>
      </c>
      <c r="K19" s="30">
        <v>2022</v>
      </c>
      <c r="L19" s="66" t="s">
        <v>678</v>
      </c>
      <c r="M19" s="33">
        <v>1</v>
      </c>
      <c r="N19" s="120"/>
      <c r="O19" s="62" t="s">
        <v>50</v>
      </c>
      <c r="P19" s="14" t="s">
        <v>124</v>
      </c>
    </row>
    <row r="20" spans="1:16" ht="15.75">
      <c r="A20" s="14">
        <v>14</v>
      </c>
      <c r="B20" s="25" t="s">
        <v>73</v>
      </c>
      <c r="C20" s="25" t="s">
        <v>92</v>
      </c>
      <c r="D20" s="25" t="s">
        <v>56</v>
      </c>
      <c r="E20" s="25" t="s">
        <v>45</v>
      </c>
      <c r="F20" s="25" t="s">
        <v>93</v>
      </c>
      <c r="G20" s="28" t="s">
        <v>104</v>
      </c>
      <c r="H20" s="28">
        <v>166</v>
      </c>
      <c r="I20" s="25">
        <v>1970</v>
      </c>
      <c r="J20" s="29">
        <v>2880</v>
      </c>
      <c r="K20" s="30">
        <v>2022</v>
      </c>
      <c r="L20" s="66" t="s">
        <v>124</v>
      </c>
      <c r="M20" s="33">
        <v>1</v>
      </c>
      <c r="N20" s="120"/>
      <c r="O20" s="62" t="s">
        <v>50</v>
      </c>
      <c r="P20" s="14" t="s">
        <v>124</v>
      </c>
    </row>
    <row r="21" spans="1:16" ht="31.5">
      <c r="A21" s="14">
        <v>15</v>
      </c>
      <c r="B21" s="25" t="s">
        <v>74</v>
      </c>
      <c r="C21" s="25" t="s">
        <v>92</v>
      </c>
      <c r="D21" s="25" t="s">
        <v>56</v>
      </c>
      <c r="E21" s="25" t="s">
        <v>45</v>
      </c>
      <c r="F21" s="25" t="s">
        <v>93</v>
      </c>
      <c r="G21" s="28" t="s">
        <v>105</v>
      </c>
      <c r="H21" s="28">
        <v>169</v>
      </c>
      <c r="I21" s="25">
        <v>1976</v>
      </c>
      <c r="J21" s="29">
        <v>2880</v>
      </c>
      <c r="K21" s="30">
        <v>325</v>
      </c>
      <c r="L21" s="66" t="s">
        <v>678</v>
      </c>
      <c r="M21" s="33">
        <v>1</v>
      </c>
      <c r="N21" s="120"/>
      <c r="O21" s="62" t="s">
        <v>50</v>
      </c>
      <c r="P21" s="14" t="s">
        <v>124</v>
      </c>
    </row>
    <row r="22" spans="1:16" ht="15.75">
      <c r="A22" s="14">
        <v>16</v>
      </c>
      <c r="B22" s="25" t="s">
        <v>75</v>
      </c>
      <c r="C22" s="25" t="s">
        <v>92</v>
      </c>
      <c r="D22" s="25" t="s">
        <v>56</v>
      </c>
      <c r="E22" s="25" t="s">
        <v>45</v>
      </c>
      <c r="F22" s="25" t="s">
        <v>93</v>
      </c>
      <c r="G22" s="26" t="s">
        <v>106</v>
      </c>
      <c r="H22" s="26">
        <v>170</v>
      </c>
      <c r="I22" s="26">
        <v>1976</v>
      </c>
      <c r="J22" s="26">
        <v>1560</v>
      </c>
      <c r="K22" s="26">
        <v>0</v>
      </c>
      <c r="L22" s="66" t="s">
        <v>124</v>
      </c>
      <c r="M22" s="33">
        <v>1</v>
      </c>
      <c r="N22" s="120"/>
      <c r="O22" s="62" t="s">
        <v>50</v>
      </c>
      <c r="P22" s="14" t="s">
        <v>124</v>
      </c>
    </row>
    <row r="23" spans="1:16" ht="31.5">
      <c r="A23" s="14">
        <v>17</v>
      </c>
      <c r="B23" s="25" t="s">
        <v>76</v>
      </c>
      <c r="C23" s="25" t="s">
        <v>92</v>
      </c>
      <c r="D23" s="25" t="s">
        <v>56</v>
      </c>
      <c r="E23" s="25" t="s">
        <v>45</v>
      </c>
      <c r="F23" s="25" t="s">
        <v>93</v>
      </c>
      <c r="G23" s="28" t="s">
        <v>107</v>
      </c>
      <c r="H23" s="28">
        <v>171</v>
      </c>
      <c r="I23" s="25">
        <v>1967</v>
      </c>
      <c r="J23" s="29">
        <v>2880</v>
      </c>
      <c r="K23" s="30">
        <v>655</v>
      </c>
      <c r="L23" s="66" t="s">
        <v>678</v>
      </c>
      <c r="M23" s="33">
        <v>1</v>
      </c>
      <c r="N23" s="120"/>
      <c r="O23" s="62" t="s">
        <v>50</v>
      </c>
      <c r="P23" s="14" t="s">
        <v>124</v>
      </c>
    </row>
    <row r="24" spans="1:16" ht="15.75">
      <c r="A24" s="14">
        <v>18</v>
      </c>
      <c r="B24" s="25" t="s">
        <v>77</v>
      </c>
      <c r="C24" s="25" t="s">
        <v>92</v>
      </c>
      <c r="D24" s="25" t="s">
        <v>56</v>
      </c>
      <c r="E24" s="25" t="s">
        <v>45</v>
      </c>
      <c r="F24" s="25" t="s">
        <v>93</v>
      </c>
      <c r="G24" s="28" t="s">
        <v>108</v>
      </c>
      <c r="H24" s="28">
        <v>172</v>
      </c>
      <c r="I24" s="25">
        <v>1976</v>
      </c>
      <c r="J24" s="29">
        <v>3840</v>
      </c>
      <c r="K24" s="30">
        <v>4429</v>
      </c>
      <c r="L24" s="66" t="s">
        <v>124</v>
      </c>
      <c r="M24" s="33">
        <v>1</v>
      </c>
      <c r="N24" s="120"/>
      <c r="O24" s="62" t="s">
        <v>50</v>
      </c>
      <c r="P24" s="14" t="s">
        <v>124</v>
      </c>
    </row>
    <row r="25" spans="1:16" ht="31.5">
      <c r="A25" s="14">
        <v>19</v>
      </c>
      <c r="B25" s="25" t="s">
        <v>78</v>
      </c>
      <c r="C25" s="25" t="s">
        <v>92</v>
      </c>
      <c r="D25" s="25" t="s">
        <v>56</v>
      </c>
      <c r="E25" s="25" t="s">
        <v>45</v>
      </c>
      <c r="F25" s="25" t="s">
        <v>93</v>
      </c>
      <c r="G25" s="28" t="s">
        <v>109</v>
      </c>
      <c r="H25" s="28">
        <v>173</v>
      </c>
      <c r="I25" s="25">
        <v>1976</v>
      </c>
      <c r="J25" s="29">
        <v>2880</v>
      </c>
      <c r="K25" s="30">
        <v>2625</v>
      </c>
      <c r="L25" s="66" t="s">
        <v>678</v>
      </c>
      <c r="M25" s="33">
        <v>1</v>
      </c>
      <c r="N25" s="120"/>
      <c r="O25" s="62" t="s">
        <v>50</v>
      </c>
      <c r="P25" s="14" t="s">
        <v>124</v>
      </c>
    </row>
    <row r="26" spans="1:16" ht="31.5">
      <c r="A26" s="14">
        <v>20</v>
      </c>
      <c r="B26" s="25" t="s">
        <v>79</v>
      </c>
      <c r="C26" s="25" t="s">
        <v>92</v>
      </c>
      <c r="D26" s="25" t="s">
        <v>56</v>
      </c>
      <c r="E26" s="25" t="s">
        <v>45</v>
      </c>
      <c r="F26" s="25" t="s">
        <v>93</v>
      </c>
      <c r="G26" s="28" t="s">
        <v>110</v>
      </c>
      <c r="H26" s="28" t="s">
        <v>111</v>
      </c>
      <c r="I26" s="25">
        <v>1976</v>
      </c>
      <c r="J26" s="29">
        <v>2880</v>
      </c>
      <c r="K26" s="30">
        <v>1312</v>
      </c>
      <c r="L26" s="66" t="s">
        <v>678</v>
      </c>
      <c r="M26" s="33">
        <v>1</v>
      </c>
      <c r="N26" s="120"/>
      <c r="O26" s="62" t="s">
        <v>50</v>
      </c>
      <c r="P26" s="14" t="s">
        <v>124</v>
      </c>
    </row>
    <row r="27" spans="1:16" ht="31.5">
      <c r="A27" s="14">
        <v>21</v>
      </c>
      <c r="B27" s="25" t="s">
        <v>80</v>
      </c>
      <c r="C27" s="25" t="s">
        <v>92</v>
      </c>
      <c r="D27" s="25" t="s">
        <v>56</v>
      </c>
      <c r="E27" s="25" t="s">
        <v>45</v>
      </c>
      <c r="F27" s="25" t="s">
        <v>93</v>
      </c>
      <c r="G27" s="28" t="s">
        <v>112</v>
      </c>
      <c r="H27" s="28">
        <v>175</v>
      </c>
      <c r="I27" s="25">
        <v>1976</v>
      </c>
      <c r="J27" s="29">
        <v>2880</v>
      </c>
      <c r="K27" s="30">
        <v>1312</v>
      </c>
      <c r="L27" s="66" t="s">
        <v>679</v>
      </c>
      <c r="M27" s="33">
        <v>1</v>
      </c>
      <c r="N27" s="120"/>
      <c r="O27" s="62" t="s">
        <v>50</v>
      </c>
      <c r="P27" s="14" t="s">
        <v>124</v>
      </c>
    </row>
    <row r="28" spans="1:16" ht="15.75">
      <c r="A28" s="14">
        <v>22</v>
      </c>
      <c r="B28" s="26" t="s">
        <v>81</v>
      </c>
      <c r="C28" s="25" t="s">
        <v>92</v>
      </c>
      <c r="D28" s="25" t="s">
        <v>56</v>
      </c>
      <c r="E28" s="25" t="s">
        <v>45</v>
      </c>
      <c r="F28" s="25" t="s">
        <v>93</v>
      </c>
      <c r="G28" s="26" t="s">
        <v>113</v>
      </c>
      <c r="H28" s="26">
        <v>176</v>
      </c>
      <c r="I28" s="26">
        <v>1976</v>
      </c>
      <c r="J28" s="26">
        <v>1560</v>
      </c>
      <c r="K28" s="26">
        <v>0</v>
      </c>
      <c r="L28" s="66" t="s">
        <v>124</v>
      </c>
      <c r="M28" s="33">
        <v>1</v>
      </c>
      <c r="N28" s="120"/>
      <c r="O28" s="62" t="s">
        <v>50</v>
      </c>
      <c r="P28" s="14" t="s">
        <v>124</v>
      </c>
    </row>
    <row r="29" spans="1:16" ht="15.75">
      <c r="A29" s="14">
        <v>23</v>
      </c>
      <c r="B29" s="26" t="s">
        <v>82</v>
      </c>
      <c r="C29" s="25" t="s">
        <v>92</v>
      </c>
      <c r="D29" s="25" t="s">
        <v>56</v>
      </c>
      <c r="E29" s="25" t="s">
        <v>45</v>
      </c>
      <c r="F29" s="25" t="s">
        <v>93</v>
      </c>
      <c r="G29" s="26" t="s">
        <v>114</v>
      </c>
      <c r="H29" s="26">
        <v>177</v>
      </c>
      <c r="I29" s="26">
        <v>1976</v>
      </c>
      <c r="J29" s="26">
        <v>1560</v>
      </c>
      <c r="K29" s="26">
        <v>0</v>
      </c>
      <c r="L29" s="66" t="s">
        <v>124</v>
      </c>
      <c r="M29" s="33">
        <v>1</v>
      </c>
      <c r="N29" s="120"/>
      <c r="O29" s="62" t="s">
        <v>50</v>
      </c>
      <c r="P29" s="14" t="s">
        <v>124</v>
      </c>
    </row>
    <row r="30" spans="1:16" ht="15.75">
      <c r="A30" s="14">
        <v>24</v>
      </c>
      <c r="B30" s="26" t="s">
        <v>83</v>
      </c>
      <c r="C30" s="25" t="s">
        <v>92</v>
      </c>
      <c r="D30" s="25" t="s">
        <v>56</v>
      </c>
      <c r="E30" s="25" t="s">
        <v>45</v>
      </c>
      <c r="F30" s="25" t="s">
        <v>93</v>
      </c>
      <c r="G30" s="26" t="s">
        <v>115</v>
      </c>
      <c r="H30" s="26">
        <v>178</v>
      </c>
      <c r="I30" s="26">
        <v>1976</v>
      </c>
      <c r="J30" s="26">
        <v>1560</v>
      </c>
      <c r="K30" s="26">
        <v>0</v>
      </c>
      <c r="L30" s="66" t="s">
        <v>124</v>
      </c>
      <c r="M30" s="33">
        <v>1</v>
      </c>
      <c r="N30" s="120"/>
      <c r="O30" s="62" t="s">
        <v>50</v>
      </c>
      <c r="P30" s="14" t="s">
        <v>124</v>
      </c>
    </row>
    <row r="31" spans="1:16" ht="15.75">
      <c r="A31" s="14">
        <v>25</v>
      </c>
      <c r="B31" s="26" t="s">
        <v>84</v>
      </c>
      <c r="C31" s="25" t="s">
        <v>92</v>
      </c>
      <c r="D31" s="25" t="s">
        <v>56</v>
      </c>
      <c r="E31" s="25" t="s">
        <v>45</v>
      </c>
      <c r="F31" s="25" t="s">
        <v>93</v>
      </c>
      <c r="G31" s="26" t="s">
        <v>116</v>
      </c>
      <c r="H31" s="26">
        <v>179</v>
      </c>
      <c r="I31" s="26">
        <v>1976</v>
      </c>
      <c r="J31" s="26">
        <v>1560</v>
      </c>
      <c r="K31" s="26">
        <v>0</v>
      </c>
      <c r="L31" s="66" t="s">
        <v>124</v>
      </c>
      <c r="M31" s="33">
        <v>1</v>
      </c>
      <c r="N31" s="120"/>
      <c r="O31" s="62" t="s">
        <v>50</v>
      </c>
      <c r="P31" s="14" t="s">
        <v>124</v>
      </c>
    </row>
    <row r="32" spans="1:16" ht="31.5">
      <c r="A32" s="14">
        <v>26</v>
      </c>
      <c r="B32" s="25" t="s">
        <v>85</v>
      </c>
      <c r="C32" s="25" t="s">
        <v>92</v>
      </c>
      <c r="D32" s="25" t="s">
        <v>56</v>
      </c>
      <c r="E32" s="25" t="s">
        <v>45</v>
      </c>
      <c r="F32" s="25" t="s">
        <v>93</v>
      </c>
      <c r="G32" s="28" t="s">
        <v>117</v>
      </c>
      <c r="H32" s="28">
        <v>180.222</v>
      </c>
      <c r="I32" s="25">
        <v>1976</v>
      </c>
      <c r="J32" s="29">
        <v>2880</v>
      </c>
      <c r="K32" s="30">
        <v>4530</v>
      </c>
      <c r="L32" s="66" t="s">
        <v>679</v>
      </c>
      <c r="M32" s="33">
        <v>1</v>
      </c>
      <c r="N32" s="120"/>
      <c r="O32" s="62" t="s">
        <v>50</v>
      </c>
      <c r="P32" s="14" t="s">
        <v>124</v>
      </c>
    </row>
    <row r="33" spans="1:16" ht="31.5">
      <c r="A33" s="14">
        <v>27</v>
      </c>
      <c r="B33" s="25" t="s">
        <v>86</v>
      </c>
      <c r="C33" s="25" t="s">
        <v>92</v>
      </c>
      <c r="D33" s="25" t="s">
        <v>56</v>
      </c>
      <c r="E33" s="25" t="s">
        <v>45</v>
      </c>
      <c r="F33" s="25" t="s">
        <v>93</v>
      </c>
      <c r="G33" s="28" t="s">
        <v>118</v>
      </c>
      <c r="H33" s="28">
        <v>181</v>
      </c>
      <c r="I33" s="25">
        <v>1976</v>
      </c>
      <c r="J33" s="29">
        <v>2880</v>
      </c>
      <c r="K33" s="30">
        <v>2625</v>
      </c>
      <c r="L33" s="66" t="s">
        <v>678</v>
      </c>
      <c r="M33" s="33">
        <v>1</v>
      </c>
      <c r="N33" s="120"/>
      <c r="O33" s="62" t="s">
        <v>50</v>
      </c>
      <c r="P33" s="14" t="s">
        <v>124</v>
      </c>
    </row>
    <row r="34" spans="1:16" ht="31.5">
      <c r="A34" s="14">
        <v>28</v>
      </c>
      <c r="B34" s="25" t="s">
        <v>87</v>
      </c>
      <c r="C34" s="25" t="s">
        <v>92</v>
      </c>
      <c r="D34" s="25" t="s">
        <v>56</v>
      </c>
      <c r="E34" s="25" t="s">
        <v>45</v>
      </c>
      <c r="F34" s="25" t="s">
        <v>93</v>
      </c>
      <c r="G34" s="28" t="s">
        <v>119</v>
      </c>
      <c r="H34" s="28">
        <v>182</v>
      </c>
      <c r="I34" s="25">
        <v>1976</v>
      </c>
      <c r="J34" s="29">
        <v>2880</v>
      </c>
      <c r="K34" s="30">
        <v>655</v>
      </c>
      <c r="L34" s="66" t="s">
        <v>678</v>
      </c>
      <c r="M34" s="33">
        <v>1</v>
      </c>
      <c r="N34" s="120"/>
      <c r="O34" s="62" t="s">
        <v>50</v>
      </c>
      <c r="P34" s="14" t="s">
        <v>124</v>
      </c>
    </row>
    <row r="35" spans="1:16" ht="31.5">
      <c r="A35" s="14">
        <v>29</v>
      </c>
      <c r="B35" s="25" t="s">
        <v>88</v>
      </c>
      <c r="C35" s="25" t="s">
        <v>92</v>
      </c>
      <c r="D35" s="25" t="s">
        <v>56</v>
      </c>
      <c r="E35" s="25" t="s">
        <v>45</v>
      </c>
      <c r="F35" s="25" t="s">
        <v>93</v>
      </c>
      <c r="G35" s="28" t="s">
        <v>120</v>
      </c>
      <c r="H35" s="28">
        <v>183</v>
      </c>
      <c r="I35" s="25">
        <v>1976</v>
      </c>
      <c r="J35" s="29">
        <v>2880</v>
      </c>
      <c r="K35" s="30">
        <v>655</v>
      </c>
      <c r="L35" s="66" t="s">
        <v>678</v>
      </c>
      <c r="M35" s="33">
        <v>1</v>
      </c>
      <c r="N35" s="120"/>
      <c r="O35" s="62" t="s">
        <v>50</v>
      </c>
      <c r="P35" s="14" t="s">
        <v>124</v>
      </c>
    </row>
    <row r="36" spans="1:16" ht="31.5">
      <c r="A36" s="14">
        <v>30</v>
      </c>
      <c r="B36" s="25" t="s">
        <v>89</v>
      </c>
      <c r="C36" s="25" t="s">
        <v>92</v>
      </c>
      <c r="D36" s="25" t="s">
        <v>56</v>
      </c>
      <c r="E36" s="25" t="s">
        <v>45</v>
      </c>
      <c r="F36" s="25" t="s">
        <v>93</v>
      </c>
      <c r="G36" s="28" t="s">
        <v>121</v>
      </c>
      <c r="H36" s="28">
        <v>184</v>
      </c>
      <c r="I36" s="25">
        <v>1976</v>
      </c>
      <c r="J36" s="29">
        <v>2880</v>
      </c>
      <c r="K36" s="30">
        <v>655</v>
      </c>
      <c r="L36" s="66" t="s">
        <v>678</v>
      </c>
      <c r="M36" s="33">
        <v>1</v>
      </c>
      <c r="N36" s="120"/>
      <c r="O36" s="62" t="s">
        <v>50</v>
      </c>
      <c r="P36" s="14" t="s">
        <v>124</v>
      </c>
    </row>
    <row r="37" spans="1:16" ht="31.5">
      <c r="A37" s="14">
        <v>31</v>
      </c>
      <c r="B37" s="25" t="s">
        <v>90</v>
      </c>
      <c r="C37" s="25" t="s">
        <v>92</v>
      </c>
      <c r="D37" s="25" t="s">
        <v>56</v>
      </c>
      <c r="E37" s="25" t="s">
        <v>45</v>
      </c>
      <c r="F37" s="25" t="s">
        <v>93</v>
      </c>
      <c r="G37" s="28" t="s">
        <v>122</v>
      </c>
      <c r="H37" s="28">
        <v>185</v>
      </c>
      <c r="I37" s="25">
        <v>1976</v>
      </c>
      <c r="J37" s="29">
        <v>2880</v>
      </c>
      <c r="K37" s="30">
        <v>655</v>
      </c>
      <c r="L37" s="66" t="s">
        <v>678</v>
      </c>
      <c r="M37" s="33">
        <v>1</v>
      </c>
      <c r="N37" s="120"/>
      <c r="O37" s="62" t="s">
        <v>50</v>
      </c>
      <c r="P37" s="14" t="s">
        <v>124</v>
      </c>
    </row>
    <row r="38" spans="1:16" ht="63">
      <c r="A38" s="14">
        <v>32</v>
      </c>
      <c r="B38" s="27" t="s">
        <v>91</v>
      </c>
      <c r="C38" s="25" t="s">
        <v>92</v>
      </c>
      <c r="D38" s="25" t="s">
        <v>56</v>
      </c>
      <c r="E38" s="25" t="s">
        <v>45</v>
      </c>
      <c r="F38" s="25" t="s">
        <v>93</v>
      </c>
      <c r="G38" s="28" t="s">
        <v>123</v>
      </c>
      <c r="H38" s="28">
        <v>228</v>
      </c>
      <c r="I38" s="25">
        <v>1976</v>
      </c>
      <c r="J38" s="29">
        <v>0</v>
      </c>
      <c r="K38" s="30">
        <v>0</v>
      </c>
      <c r="L38" s="66" t="s">
        <v>124</v>
      </c>
      <c r="M38" s="33">
        <v>1</v>
      </c>
      <c r="N38" s="121"/>
      <c r="O38" s="23" t="s">
        <v>50</v>
      </c>
      <c r="P38" s="14" t="s">
        <v>124</v>
      </c>
    </row>
  </sheetData>
  <sheetProtection/>
  <mergeCells count="17">
    <mergeCell ref="O2:O4"/>
    <mergeCell ref="G2:H3"/>
    <mergeCell ref="K3:K4"/>
    <mergeCell ref="A2:A4"/>
    <mergeCell ref="B2:B4"/>
    <mergeCell ref="C2:C4"/>
    <mergeCell ref="D2:D4"/>
    <mergeCell ref="J3:J4"/>
    <mergeCell ref="E2:E4"/>
    <mergeCell ref="F2:F4"/>
    <mergeCell ref="J2:K2"/>
    <mergeCell ref="N2:N4"/>
    <mergeCell ref="I2:I4"/>
    <mergeCell ref="N7:N38"/>
    <mergeCell ref="P2:P4"/>
    <mergeCell ref="L2:L4"/>
    <mergeCell ref="M2:M4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9"/>
  <sheetViews>
    <sheetView zoomScalePageLayoutView="0" workbookViewId="0" topLeftCell="A166">
      <selection activeCell="O26" sqref="O26"/>
    </sheetView>
  </sheetViews>
  <sheetFormatPr defaultColWidth="9.00390625" defaultRowHeight="12.75"/>
  <cols>
    <col min="1" max="1" width="7.125" style="35" customWidth="1"/>
    <col min="2" max="2" width="24.25390625" style="0" customWidth="1"/>
    <col min="3" max="3" width="11.375" style="0" customWidth="1"/>
    <col min="4" max="4" width="12.375" style="0" customWidth="1"/>
    <col min="5" max="5" width="9.125" style="41" customWidth="1"/>
    <col min="6" max="6" width="14.25390625" style="0" customWidth="1"/>
    <col min="10" max="10" width="9.00390625" style="0" customWidth="1"/>
    <col min="11" max="11" width="0.12890625" style="0" hidden="1" customWidth="1"/>
    <col min="12" max="12" width="9.125" style="0" hidden="1" customWidth="1"/>
  </cols>
  <sheetData>
    <row r="1" spans="1:10" ht="18.75">
      <c r="A1" s="59" t="s">
        <v>23</v>
      </c>
      <c r="J1" s="82"/>
    </row>
    <row r="2" spans="1:10" ht="12.75">
      <c r="A2" s="151" t="s">
        <v>7</v>
      </c>
      <c r="B2" s="152" t="s">
        <v>20</v>
      </c>
      <c r="C2" s="152" t="s">
        <v>26</v>
      </c>
      <c r="D2" s="152" t="s">
        <v>28</v>
      </c>
      <c r="E2" s="152" t="s">
        <v>8</v>
      </c>
      <c r="F2" s="152"/>
      <c r="G2" s="152" t="s">
        <v>683</v>
      </c>
      <c r="H2" s="153" t="s">
        <v>680</v>
      </c>
      <c r="I2" s="152" t="s">
        <v>681</v>
      </c>
      <c r="J2" s="150" t="s">
        <v>672</v>
      </c>
    </row>
    <row r="3" spans="1:10" ht="12.75">
      <c r="A3" s="151"/>
      <c r="B3" s="152"/>
      <c r="C3" s="152"/>
      <c r="D3" s="152"/>
      <c r="E3" s="152"/>
      <c r="F3" s="152"/>
      <c r="G3" s="152"/>
      <c r="H3" s="154"/>
      <c r="I3" s="152"/>
      <c r="J3" s="150"/>
    </row>
    <row r="4" spans="1:10" ht="78.75">
      <c r="A4" s="151"/>
      <c r="B4" s="152"/>
      <c r="C4" s="152"/>
      <c r="D4" s="152"/>
      <c r="E4" s="36" t="s">
        <v>10</v>
      </c>
      <c r="F4" s="58" t="s">
        <v>11</v>
      </c>
      <c r="G4" s="152"/>
      <c r="H4" s="155"/>
      <c r="I4" s="152"/>
      <c r="J4" s="150"/>
    </row>
    <row r="5" spans="1:10" s="10" customFormat="1" ht="12.75">
      <c r="A5" s="60">
        <v>1</v>
      </c>
      <c r="B5" s="57">
        <v>2</v>
      </c>
      <c r="C5" s="57">
        <v>3</v>
      </c>
      <c r="D5" s="57">
        <v>4</v>
      </c>
      <c r="E5" s="36">
        <v>5</v>
      </c>
      <c r="F5" s="58">
        <v>6</v>
      </c>
      <c r="G5" s="57">
        <v>7</v>
      </c>
      <c r="H5" s="68"/>
      <c r="I5" s="57">
        <v>8</v>
      </c>
      <c r="J5" s="80">
        <v>9</v>
      </c>
    </row>
    <row r="6" spans="1:10" ht="45">
      <c r="A6" s="45"/>
      <c r="B6" s="42"/>
      <c r="C6" s="42"/>
      <c r="D6" s="42"/>
      <c r="E6" s="43" t="s">
        <v>33</v>
      </c>
      <c r="F6" s="87" t="s">
        <v>34</v>
      </c>
      <c r="G6" s="42"/>
      <c r="H6" s="42"/>
      <c r="I6" s="42"/>
      <c r="J6" s="83"/>
    </row>
    <row r="7" spans="1:16" ht="12.75" customHeight="1">
      <c r="A7" s="131">
        <v>1</v>
      </c>
      <c r="B7" s="132" t="s">
        <v>125</v>
      </c>
      <c r="C7" s="169" t="s">
        <v>153</v>
      </c>
      <c r="D7" s="172" t="s">
        <v>45</v>
      </c>
      <c r="E7" s="139" t="s">
        <v>164</v>
      </c>
      <c r="F7" s="156" t="s">
        <v>124</v>
      </c>
      <c r="G7" s="47">
        <v>1.42</v>
      </c>
      <c r="H7" s="73">
        <v>100</v>
      </c>
      <c r="I7" s="138">
        <v>100</v>
      </c>
      <c r="J7" s="84">
        <f>G7*H7/100</f>
        <v>1.42</v>
      </c>
      <c r="K7">
        <v>1000</v>
      </c>
      <c r="L7">
        <f>G7/K7</f>
        <v>0.0014199999999999998</v>
      </c>
      <c r="M7" s="77"/>
      <c r="P7" s="69"/>
    </row>
    <row r="8" spans="1:13" ht="12.75">
      <c r="A8" s="131"/>
      <c r="B8" s="132"/>
      <c r="C8" s="170"/>
      <c r="D8" s="173"/>
      <c r="E8" s="139"/>
      <c r="F8" s="156"/>
      <c r="G8" s="47">
        <v>0.735</v>
      </c>
      <c r="H8" s="73">
        <v>100</v>
      </c>
      <c r="I8" s="138"/>
      <c r="J8" s="84">
        <f aca="true" t="shared" si="0" ref="J8:J71">G8*H8/100</f>
        <v>0.735</v>
      </c>
      <c r="K8">
        <v>1000</v>
      </c>
      <c r="L8">
        <f aca="true" t="shared" si="1" ref="L8:L71">G8/K8</f>
        <v>0.000735</v>
      </c>
      <c r="M8" s="77"/>
    </row>
    <row r="9" spans="1:13" ht="12.75">
      <c r="A9" s="131"/>
      <c r="B9" s="132" t="s">
        <v>38</v>
      </c>
      <c r="C9" s="170"/>
      <c r="D9" s="173"/>
      <c r="E9" s="139"/>
      <c r="F9" s="156"/>
      <c r="G9" s="47">
        <v>0.45</v>
      </c>
      <c r="H9" s="73">
        <v>100</v>
      </c>
      <c r="I9" s="138"/>
      <c r="J9" s="84">
        <f t="shared" si="0"/>
        <v>0.45</v>
      </c>
      <c r="K9">
        <v>1000</v>
      </c>
      <c r="L9">
        <f t="shared" si="1"/>
        <v>0.00045</v>
      </c>
      <c r="M9" s="77"/>
    </row>
    <row r="10" spans="1:13" ht="12.75">
      <c r="A10" s="131"/>
      <c r="B10" s="132"/>
      <c r="C10" s="170"/>
      <c r="D10" s="173"/>
      <c r="E10" s="139"/>
      <c r="F10" s="156"/>
      <c r="G10" s="47">
        <v>2.052</v>
      </c>
      <c r="H10" s="73">
        <v>100</v>
      </c>
      <c r="I10" s="138"/>
      <c r="J10" s="84">
        <f t="shared" si="0"/>
        <v>2.052</v>
      </c>
      <c r="K10">
        <v>1000</v>
      </c>
      <c r="L10">
        <f t="shared" si="1"/>
        <v>0.002052</v>
      </c>
      <c r="M10" s="77"/>
    </row>
    <row r="11" spans="1:13" ht="12.75">
      <c r="A11" s="131"/>
      <c r="B11" s="132"/>
      <c r="C11" s="170"/>
      <c r="D11" s="173"/>
      <c r="E11" s="139"/>
      <c r="F11" s="156"/>
      <c r="G11" s="47">
        <v>0.243</v>
      </c>
      <c r="H11" s="73">
        <v>100</v>
      </c>
      <c r="I11" s="138"/>
      <c r="J11" s="84">
        <f t="shared" si="0"/>
        <v>0.243</v>
      </c>
      <c r="K11">
        <v>1000</v>
      </c>
      <c r="L11">
        <f t="shared" si="1"/>
        <v>0.000243</v>
      </c>
      <c r="M11" s="77"/>
    </row>
    <row r="12" spans="1:13" ht="12.75">
      <c r="A12" s="131">
        <v>2</v>
      </c>
      <c r="B12" s="132" t="s">
        <v>126</v>
      </c>
      <c r="C12" s="170"/>
      <c r="D12" s="173"/>
      <c r="E12" s="139" t="s">
        <v>165</v>
      </c>
      <c r="F12" s="156" t="s">
        <v>124</v>
      </c>
      <c r="G12" s="47">
        <v>0.008</v>
      </c>
      <c r="H12" s="73">
        <v>100</v>
      </c>
      <c r="I12" s="138">
        <v>100</v>
      </c>
      <c r="J12" s="84">
        <f t="shared" si="0"/>
        <v>0.008</v>
      </c>
      <c r="K12">
        <v>1000</v>
      </c>
      <c r="L12">
        <f t="shared" si="1"/>
        <v>8E-06</v>
      </c>
      <c r="M12" s="77"/>
    </row>
    <row r="13" spans="1:13" ht="12.75">
      <c r="A13" s="131"/>
      <c r="B13" s="132"/>
      <c r="C13" s="170"/>
      <c r="D13" s="173"/>
      <c r="E13" s="139"/>
      <c r="F13" s="156"/>
      <c r="G13" s="48">
        <v>5.042</v>
      </c>
      <c r="H13" s="73">
        <v>100</v>
      </c>
      <c r="I13" s="138"/>
      <c r="J13" s="84">
        <f t="shared" si="0"/>
        <v>5.042</v>
      </c>
      <c r="K13">
        <v>1000</v>
      </c>
      <c r="L13">
        <f t="shared" si="1"/>
        <v>0.005042</v>
      </c>
      <c r="M13" s="77"/>
    </row>
    <row r="14" spans="1:13" ht="12.75">
      <c r="A14" s="131"/>
      <c r="B14" s="132"/>
      <c r="C14" s="170"/>
      <c r="D14" s="173"/>
      <c r="E14" s="139"/>
      <c r="F14" s="156"/>
      <c r="G14" s="48">
        <v>1.047</v>
      </c>
      <c r="H14" s="73">
        <v>100</v>
      </c>
      <c r="I14" s="138"/>
      <c r="J14" s="84">
        <f t="shared" si="0"/>
        <v>1.047</v>
      </c>
      <c r="K14">
        <v>1000</v>
      </c>
      <c r="L14">
        <f t="shared" si="1"/>
        <v>0.001047</v>
      </c>
      <c r="M14" s="77"/>
    </row>
    <row r="15" spans="1:13" ht="12.75">
      <c r="A15" s="131"/>
      <c r="B15" s="132"/>
      <c r="C15" s="170"/>
      <c r="D15" s="173"/>
      <c r="E15" s="139"/>
      <c r="F15" s="156"/>
      <c r="G15" s="48">
        <v>0.1525</v>
      </c>
      <c r="H15" s="73">
        <v>100</v>
      </c>
      <c r="I15" s="138"/>
      <c r="J15" s="84">
        <f t="shared" si="0"/>
        <v>0.1525</v>
      </c>
      <c r="K15">
        <v>1000</v>
      </c>
      <c r="L15">
        <f t="shared" si="1"/>
        <v>0.0001525</v>
      </c>
      <c r="M15" s="77"/>
    </row>
    <row r="16" spans="1:13" ht="12.75">
      <c r="A16" s="131"/>
      <c r="B16" s="132"/>
      <c r="C16" s="170"/>
      <c r="D16" s="173"/>
      <c r="E16" s="139"/>
      <c r="F16" s="156"/>
      <c r="G16" s="48">
        <v>1.283</v>
      </c>
      <c r="H16" s="73">
        <v>100</v>
      </c>
      <c r="I16" s="138"/>
      <c r="J16" s="84">
        <f t="shared" si="0"/>
        <v>1.283</v>
      </c>
      <c r="K16">
        <v>1000</v>
      </c>
      <c r="L16">
        <f t="shared" si="1"/>
        <v>0.0012829999999999999</v>
      </c>
      <c r="M16" s="77"/>
    </row>
    <row r="17" spans="1:13" ht="12.75">
      <c r="A17" s="131">
        <v>3</v>
      </c>
      <c r="B17" s="132" t="s">
        <v>127</v>
      </c>
      <c r="C17" s="170"/>
      <c r="D17" s="173"/>
      <c r="E17" s="139" t="s">
        <v>166</v>
      </c>
      <c r="F17" s="156" t="s">
        <v>124</v>
      </c>
      <c r="G17" s="48">
        <v>0.494</v>
      </c>
      <c r="H17" s="73">
        <v>100</v>
      </c>
      <c r="I17" s="129">
        <v>100</v>
      </c>
      <c r="J17" s="84">
        <f t="shared" si="0"/>
        <v>0.494</v>
      </c>
      <c r="K17">
        <v>1000</v>
      </c>
      <c r="L17">
        <f t="shared" si="1"/>
        <v>0.000494</v>
      </c>
      <c r="M17" s="77"/>
    </row>
    <row r="18" spans="1:13" ht="12.75">
      <c r="A18" s="131"/>
      <c r="B18" s="132"/>
      <c r="C18" s="170"/>
      <c r="D18" s="173"/>
      <c r="E18" s="139"/>
      <c r="F18" s="156"/>
      <c r="G18" s="48">
        <v>0.4199</v>
      </c>
      <c r="H18" s="73">
        <v>100</v>
      </c>
      <c r="I18" s="162"/>
      <c r="J18" s="84">
        <f t="shared" si="0"/>
        <v>0.4199</v>
      </c>
      <c r="K18">
        <v>1000</v>
      </c>
      <c r="L18">
        <f t="shared" si="1"/>
        <v>0.0004199</v>
      </c>
      <c r="M18" s="77"/>
    </row>
    <row r="19" spans="1:13" ht="12.75">
      <c r="A19" s="131"/>
      <c r="B19" s="132"/>
      <c r="C19" s="170"/>
      <c r="D19" s="173"/>
      <c r="E19" s="139"/>
      <c r="F19" s="156"/>
      <c r="G19" s="48">
        <v>1.1425</v>
      </c>
      <c r="H19" s="73">
        <v>100</v>
      </c>
      <c r="I19" s="162"/>
      <c r="J19" s="84">
        <f t="shared" si="0"/>
        <v>1.1425</v>
      </c>
      <c r="K19">
        <v>1000</v>
      </c>
      <c r="L19">
        <f t="shared" si="1"/>
        <v>0.0011425</v>
      </c>
      <c r="M19" s="77"/>
    </row>
    <row r="20" spans="1:13" ht="12.75">
      <c r="A20" s="131"/>
      <c r="B20" s="132"/>
      <c r="C20" s="170"/>
      <c r="D20" s="173"/>
      <c r="E20" s="139"/>
      <c r="F20" s="156"/>
      <c r="G20" s="48">
        <v>1.737</v>
      </c>
      <c r="H20" s="73">
        <v>100</v>
      </c>
      <c r="I20" s="162"/>
      <c r="J20" s="84">
        <f t="shared" si="0"/>
        <v>1.737</v>
      </c>
      <c r="K20">
        <v>1000</v>
      </c>
      <c r="L20">
        <f t="shared" si="1"/>
        <v>0.001737</v>
      </c>
      <c r="M20" s="77"/>
    </row>
    <row r="21" spans="1:13" ht="12.75">
      <c r="A21" s="131"/>
      <c r="B21" s="132"/>
      <c r="C21" s="170"/>
      <c r="D21" s="173"/>
      <c r="E21" s="139"/>
      <c r="F21" s="156"/>
      <c r="G21" s="48">
        <v>1.7575</v>
      </c>
      <c r="H21" s="73">
        <v>100</v>
      </c>
      <c r="I21" s="162"/>
      <c r="J21" s="84">
        <f t="shared" si="0"/>
        <v>1.7575</v>
      </c>
      <c r="K21">
        <v>1000</v>
      </c>
      <c r="L21">
        <f t="shared" si="1"/>
        <v>0.0017575000000000002</v>
      </c>
      <c r="M21" s="77"/>
    </row>
    <row r="22" spans="1:13" ht="12.75">
      <c r="A22" s="131"/>
      <c r="B22" s="132"/>
      <c r="C22" s="170"/>
      <c r="D22" s="173"/>
      <c r="E22" s="139"/>
      <c r="F22" s="156"/>
      <c r="G22" s="48">
        <v>0.264</v>
      </c>
      <c r="H22" s="73">
        <v>100</v>
      </c>
      <c r="I22" s="162"/>
      <c r="J22" s="84">
        <f t="shared" si="0"/>
        <v>0.264</v>
      </c>
      <c r="K22">
        <v>1000</v>
      </c>
      <c r="L22">
        <f t="shared" si="1"/>
        <v>0.000264</v>
      </c>
      <c r="M22" s="77"/>
    </row>
    <row r="23" spans="1:13" ht="12.75">
      <c r="A23" s="131"/>
      <c r="B23" s="132"/>
      <c r="C23" s="170"/>
      <c r="D23" s="173"/>
      <c r="E23" s="139"/>
      <c r="F23" s="156"/>
      <c r="G23" s="48">
        <v>2.7064</v>
      </c>
      <c r="H23" s="73">
        <v>100</v>
      </c>
      <c r="I23" s="162"/>
      <c r="J23" s="84">
        <f t="shared" si="0"/>
        <v>2.7064</v>
      </c>
      <c r="K23">
        <v>1000</v>
      </c>
      <c r="L23">
        <f t="shared" si="1"/>
        <v>0.0027064</v>
      </c>
      <c r="M23" s="77"/>
    </row>
    <row r="24" spans="1:13" ht="12.75">
      <c r="A24" s="131"/>
      <c r="B24" s="132"/>
      <c r="C24" s="170"/>
      <c r="D24" s="173"/>
      <c r="E24" s="139"/>
      <c r="F24" s="156"/>
      <c r="G24" s="48">
        <v>0.6091</v>
      </c>
      <c r="H24" s="73">
        <v>100</v>
      </c>
      <c r="I24" s="162"/>
      <c r="J24" s="84">
        <f t="shared" si="0"/>
        <v>0.6091</v>
      </c>
      <c r="K24">
        <v>1000</v>
      </c>
      <c r="L24">
        <f t="shared" si="1"/>
        <v>0.0006091</v>
      </c>
      <c r="M24" s="77"/>
    </row>
    <row r="25" spans="1:13" ht="12.75">
      <c r="A25" s="131"/>
      <c r="B25" s="132"/>
      <c r="C25" s="170"/>
      <c r="D25" s="173"/>
      <c r="E25" s="139"/>
      <c r="F25" s="156"/>
      <c r="G25" s="48">
        <v>0.7037</v>
      </c>
      <c r="H25" s="73">
        <v>100</v>
      </c>
      <c r="I25" s="130"/>
      <c r="J25" s="84">
        <f t="shared" si="0"/>
        <v>0.7037</v>
      </c>
      <c r="K25">
        <v>1000</v>
      </c>
      <c r="L25">
        <f t="shared" si="1"/>
        <v>0.0007037</v>
      </c>
      <c r="M25" s="77"/>
    </row>
    <row r="26" spans="1:13" ht="12.75">
      <c r="A26" s="131">
        <v>4</v>
      </c>
      <c r="B26" s="133" t="s">
        <v>128</v>
      </c>
      <c r="C26" s="170"/>
      <c r="D26" s="173"/>
      <c r="E26" s="139" t="s">
        <v>167</v>
      </c>
      <c r="F26" s="156" t="s">
        <v>124</v>
      </c>
      <c r="G26" s="48">
        <v>0.98</v>
      </c>
      <c r="H26" s="73">
        <v>100</v>
      </c>
      <c r="I26" s="138">
        <v>100</v>
      </c>
      <c r="J26" s="84">
        <f t="shared" si="0"/>
        <v>0.98</v>
      </c>
      <c r="K26">
        <v>1000</v>
      </c>
      <c r="L26">
        <f t="shared" si="1"/>
        <v>0.00098</v>
      </c>
      <c r="M26" s="77"/>
    </row>
    <row r="27" spans="1:13" ht="12.75">
      <c r="A27" s="131"/>
      <c r="B27" s="133"/>
      <c r="C27" s="170"/>
      <c r="D27" s="173"/>
      <c r="E27" s="139"/>
      <c r="F27" s="156"/>
      <c r="G27" s="48">
        <v>1.694</v>
      </c>
      <c r="H27" s="73">
        <v>100</v>
      </c>
      <c r="I27" s="138"/>
      <c r="J27" s="84">
        <f t="shared" si="0"/>
        <v>1.694</v>
      </c>
      <c r="K27">
        <v>1000</v>
      </c>
      <c r="L27">
        <f t="shared" si="1"/>
        <v>0.001694</v>
      </c>
      <c r="M27" s="77"/>
    </row>
    <row r="28" spans="1:13" ht="56.25">
      <c r="A28" s="45">
        <v>5</v>
      </c>
      <c r="B28" s="91" t="s">
        <v>129</v>
      </c>
      <c r="C28" s="170"/>
      <c r="D28" s="173"/>
      <c r="E28" s="39" t="s">
        <v>168</v>
      </c>
      <c r="F28" s="88" t="s">
        <v>698</v>
      </c>
      <c r="G28" s="48">
        <v>10.125200000000001</v>
      </c>
      <c r="H28" s="85">
        <v>100</v>
      </c>
      <c r="I28" s="49">
        <v>100</v>
      </c>
      <c r="J28" s="84">
        <f t="shared" si="0"/>
        <v>10.125200000000001</v>
      </c>
      <c r="K28">
        <v>1000</v>
      </c>
      <c r="L28">
        <f t="shared" si="1"/>
        <v>0.0101252</v>
      </c>
      <c r="M28" s="77"/>
    </row>
    <row r="29" spans="1:13" ht="56.25">
      <c r="A29" s="45">
        <v>6</v>
      </c>
      <c r="B29" s="91" t="s">
        <v>130</v>
      </c>
      <c r="C29" s="170"/>
      <c r="D29" s="173"/>
      <c r="E29" s="39" t="s">
        <v>169</v>
      </c>
      <c r="F29" s="88" t="s">
        <v>702</v>
      </c>
      <c r="G29" s="48">
        <v>0.479</v>
      </c>
      <c r="H29" s="85">
        <v>100</v>
      </c>
      <c r="I29" s="49">
        <v>100</v>
      </c>
      <c r="J29" s="84">
        <f t="shared" si="0"/>
        <v>0.479</v>
      </c>
      <c r="K29">
        <v>1000</v>
      </c>
      <c r="L29">
        <f t="shared" si="1"/>
        <v>0.000479</v>
      </c>
      <c r="M29" s="77"/>
    </row>
    <row r="30" spans="1:13" ht="56.25">
      <c r="A30" s="45">
        <v>7</v>
      </c>
      <c r="B30" s="91" t="s">
        <v>131</v>
      </c>
      <c r="C30" s="170"/>
      <c r="D30" s="173"/>
      <c r="E30" s="50" t="s">
        <v>170</v>
      </c>
      <c r="F30" s="95" t="s">
        <v>707</v>
      </c>
      <c r="G30" s="48">
        <v>1.605</v>
      </c>
      <c r="H30" s="85">
        <v>60</v>
      </c>
      <c r="I30" s="49">
        <v>100</v>
      </c>
      <c r="J30" s="84">
        <f t="shared" si="0"/>
        <v>0.963</v>
      </c>
      <c r="K30">
        <v>1000</v>
      </c>
      <c r="L30">
        <f t="shared" si="1"/>
        <v>0.001605</v>
      </c>
      <c r="M30" s="77"/>
    </row>
    <row r="31" spans="1:13" ht="67.5">
      <c r="A31" s="45">
        <v>8</v>
      </c>
      <c r="B31" s="91" t="s">
        <v>132</v>
      </c>
      <c r="C31" s="170"/>
      <c r="D31" s="173"/>
      <c r="E31" s="38" t="s">
        <v>162</v>
      </c>
      <c r="F31" s="88" t="s">
        <v>124</v>
      </c>
      <c r="G31" s="48">
        <v>2.7</v>
      </c>
      <c r="H31" s="85">
        <v>60</v>
      </c>
      <c r="I31" s="49">
        <v>100</v>
      </c>
      <c r="J31" s="84">
        <f t="shared" si="0"/>
        <v>1.62</v>
      </c>
      <c r="K31">
        <v>1000</v>
      </c>
      <c r="L31">
        <f t="shared" si="1"/>
        <v>0.0027</v>
      </c>
      <c r="M31" s="77"/>
    </row>
    <row r="32" spans="1:13" ht="12.75">
      <c r="A32" s="131">
        <v>9</v>
      </c>
      <c r="B32" s="134" t="s">
        <v>133</v>
      </c>
      <c r="C32" s="170"/>
      <c r="D32" s="173"/>
      <c r="E32" s="139" t="s">
        <v>171</v>
      </c>
      <c r="F32" s="156" t="s">
        <v>695</v>
      </c>
      <c r="G32" s="48">
        <v>2.948</v>
      </c>
      <c r="H32" s="73">
        <v>60</v>
      </c>
      <c r="I32" s="138">
        <v>92.8</v>
      </c>
      <c r="J32" s="84">
        <f t="shared" si="0"/>
        <v>1.7688</v>
      </c>
      <c r="K32">
        <v>1000</v>
      </c>
      <c r="L32">
        <f t="shared" si="1"/>
        <v>0.002948</v>
      </c>
      <c r="M32" s="77"/>
    </row>
    <row r="33" spans="1:13" ht="12.75">
      <c r="A33" s="131"/>
      <c r="B33" s="134"/>
      <c r="C33" s="170"/>
      <c r="D33" s="173"/>
      <c r="E33" s="139"/>
      <c r="F33" s="156"/>
      <c r="G33" s="48">
        <v>0.179</v>
      </c>
      <c r="H33" s="73">
        <v>60</v>
      </c>
      <c r="I33" s="138"/>
      <c r="J33" s="84">
        <f t="shared" si="0"/>
        <v>0.1074</v>
      </c>
      <c r="K33">
        <v>1000</v>
      </c>
      <c r="L33">
        <f t="shared" si="1"/>
        <v>0.000179</v>
      </c>
      <c r="M33" s="77"/>
    </row>
    <row r="34" spans="1:13" ht="12.75">
      <c r="A34" s="131"/>
      <c r="B34" s="134"/>
      <c r="C34" s="170"/>
      <c r="D34" s="173"/>
      <c r="E34" s="139"/>
      <c r="F34" s="156"/>
      <c r="G34" s="48">
        <v>0.097</v>
      </c>
      <c r="H34" s="73">
        <v>60</v>
      </c>
      <c r="I34" s="138"/>
      <c r="J34" s="84">
        <f t="shared" si="0"/>
        <v>0.0582</v>
      </c>
      <c r="K34">
        <v>1000</v>
      </c>
      <c r="L34">
        <f t="shared" si="1"/>
        <v>9.7E-05</v>
      </c>
      <c r="M34" s="77"/>
    </row>
    <row r="35" spans="1:13" ht="12.75">
      <c r="A35" s="131"/>
      <c r="B35" s="134"/>
      <c r="C35" s="170"/>
      <c r="D35" s="173"/>
      <c r="E35" s="139"/>
      <c r="F35" s="156"/>
      <c r="G35" s="48">
        <v>1.163</v>
      </c>
      <c r="H35" s="73">
        <v>60</v>
      </c>
      <c r="I35" s="138"/>
      <c r="J35" s="84">
        <f t="shared" si="0"/>
        <v>0.6978</v>
      </c>
      <c r="K35">
        <v>1000</v>
      </c>
      <c r="L35">
        <f t="shared" si="1"/>
        <v>0.001163</v>
      </c>
      <c r="M35" s="77"/>
    </row>
    <row r="36" spans="1:13" ht="12.75">
      <c r="A36" s="131"/>
      <c r="B36" s="134"/>
      <c r="C36" s="170"/>
      <c r="D36" s="173"/>
      <c r="E36" s="139"/>
      <c r="F36" s="156"/>
      <c r="G36" s="48">
        <v>0.602</v>
      </c>
      <c r="H36" s="73">
        <v>60</v>
      </c>
      <c r="I36" s="138"/>
      <c r="J36" s="84">
        <f t="shared" si="0"/>
        <v>0.36119999999999997</v>
      </c>
      <c r="K36">
        <v>1000</v>
      </c>
      <c r="L36">
        <f t="shared" si="1"/>
        <v>0.000602</v>
      </c>
      <c r="M36" s="77"/>
    </row>
    <row r="37" spans="1:13" ht="12.75">
      <c r="A37" s="131"/>
      <c r="B37" s="134"/>
      <c r="C37" s="170"/>
      <c r="D37" s="173"/>
      <c r="E37" s="139"/>
      <c r="F37" s="156"/>
      <c r="G37" s="48">
        <v>0.31</v>
      </c>
      <c r="H37" s="73">
        <v>60</v>
      </c>
      <c r="I37" s="138"/>
      <c r="J37" s="84">
        <f t="shared" si="0"/>
        <v>0.18600000000000003</v>
      </c>
      <c r="K37">
        <v>1000</v>
      </c>
      <c r="L37">
        <f t="shared" si="1"/>
        <v>0.00031</v>
      </c>
      <c r="M37" s="77"/>
    </row>
    <row r="38" spans="1:13" ht="12.75">
      <c r="A38" s="131"/>
      <c r="B38" s="134"/>
      <c r="C38" s="170"/>
      <c r="D38" s="173"/>
      <c r="E38" s="139"/>
      <c r="F38" s="156"/>
      <c r="G38" s="48">
        <v>0.22</v>
      </c>
      <c r="H38" s="73">
        <v>60</v>
      </c>
      <c r="I38" s="138"/>
      <c r="J38" s="84">
        <f t="shared" si="0"/>
        <v>0.132</v>
      </c>
      <c r="K38">
        <v>1000</v>
      </c>
      <c r="L38">
        <f t="shared" si="1"/>
        <v>0.00022</v>
      </c>
      <c r="M38" s="77"/>
    </row>
    <row r="39" spans="1:13" ht="12.75">
      <c r="A39" s="131">
        <v>10</v>
      </c>
      <c r="B39" s="135" t="s">
        <v>134</v>
      </c>
      <c r="C39" s="170"/>
      <c r="D39" s="173"/>
      <c r="E39" s="139" t="s">
        <v>172</v>
      </c>
      <c r="F39" s="156" t="s">
        <v>697</v>
      </c>
      <c r="G39" s="48">
        <v>1.149</v>
      </c>
      <c r="H39" s="73">
        <v>60</v>
      </c>
      <c r="I39" s="138">
        <v>92.8</v>
      </c>
      <c r="J39" s="84">
        <f t="shared" si="0"/>
        <v>0.6894</v>
      </c>
      <c r="K39">
        <v>1000</v>
      </c>
      <c r="L39">
        <f t="shared" si="1"/>
        <v>0.001149</v>
      </c>
      <c r="M39" s="77"/>
    </row>
    <row r="40" spans="1:13" ht="12.75">
      <c r="A40" s="131"/>
      <c r="B40" s="135"/>
      <c r="C40" s="170"/>
      <c r="D40" s="173"/>
      <c r="E40" s="139"/>
      <c r="F40" s="156"/>
      <c r="G40" s="48">
        <v>0.051</v>
      </c>
      <c r="H40" s="73">
        <v>60</v>
      </c>
      <c r="I40" s="138"/>
      <c r="J40" s="84">
        <f t="shared" si="0"/>
        <v>0.030599999999999995</v>
      </c>
      <c r="K40">
        <v>1000</v>
      </c>
      <c r="L40">
        <f t="shared" si="1"/>
        <v>5.1E-05</v>
      </c>
      <c r="M40" s="77"/>
    </row>
    <row r="41" spans="1:13" ht="56.25">
      <c r="A41" s="45">
        <v>11</v>
      </c>
      <c r="B41" s="90" t="s">
        <v>135</v>
      </c>
      <c r="C41" s="170"/>
      <c r="D41" s="173"/>
      <c r="E41" s="50" t="s">
        <v>173</v>
      </c>
      <c r="F41" s="88" t="s">
        <v>696</v>
      </c>
      <c r="G41" s="48">
        <v>1.427</v>
      </c>
      <c r="H41" s="78">
        <v>60</v>
      </c>
      <c r="I41" s="49">
        <v>92.8</v>
      </c>
      <c r="J41" s="84">
        <f t="shared" si="0"/>
        <v>0.8562000000000001</v>
      </c>
      <c r="K41">
        <v>1000</v>
      </c>
      <c r="L41">
        <f t="shared" si="1"/>
        <v>0.001427</v>
      </c>
      <c r="M41" s="77"/>
    </row>
    <row r="42" spans="1:13" ht="12.75">
      <c r="A42" s="131">
        <v>12</v>
      </c>
      <c r="B42" s="134" t="s">
        <v>136</v>
      </c>
      <c r="C42" s="170"/>
      <c r="D42" s="173"/>
      <c r="E42" s="139" t="s">
        <v>174</v>
      </c>
      <c r="F42" s="156" t="s">
        <v>694</v>
      </c>
      <c r="G42" s="48">
        <v>2.252</v>
      </c>
      <c r="H42" s="70">
        <v>60</v>
      </c>
      <c r="I42" s="138">
        <v>92.8</v>
      </c>
      <c r="J42" s="84">
        <f t="shared" si="0"/>
        <v>1.3511999999999997</v>
      </c>
      <c r="K42">
        <v>1000</v>
      </c>
      <c r="L42">
        <f t="shared" si="1"/>
        <v>0.0022519999999999997</v>
      </c>
      <c r="M42" s="77"/>
    </row>
    <row r="43" spans="1:13" ht="12.75">
      <c r="A43" s="131"/>
      <c r="B43" s="134"/>
      <c r="C43" s="170"/>
      <c r="D43" s="173"/>
      <c r="E43" s="139"/>
      <c r="F43" s="156"/>
      <c r="G43" s="48">
        <v>0.031</v>
      </c>
      <c r="H43" s="70">
        <v>60</v>
      </c>
      <c r="I43" s="138"/>
      <c r="J43" s="84">
        <f t="shared" si="0"/>
        <v>0.0186</v>
      </c>
      <c r="K43">
        <v>1000</v>
      </c>
      <c r="L43">
        <f t="shared" si="1"/>
        <v>3.1E-05</v>
      </c>
      <c r="M43" s="77"/>
    </row>
    <row r="44" spans="1:13" ht="12.75">
      <c r="A44" s="131"/>
      <c r="B44" s="134"/>
      <c r="C44" s="170"/>
      <c r="D44" s="173"/>
      <c r="E44" s="139"/>
      <c r="F44" s="156"/>
      <c r="G44" s="48">
        <v>1.523</v>
      </c>
      <c r="H44" s="70">
        <v>60</v>
      </c>
      <c r="I44" s="138"/>
      <c r="J44" s="84">
        <f t="shared" si="0"/>
        <v>0.9138</v>
      </c>
      <c r="K44">
        <v>1000</v>
      </c>
      <c r="L44">
        <f t="shared" si="1"/>
        <v>0.0015229999999999998</v>
      </c>
      <c r="M44" s="77"/>
    </row>
    <row r="45" spans="1:13" ht="12.75">
      <c r="A45" s="131"/>
      <c r="B45" s="134"/>
      <c r="C45" s="170"/>
      <c r="D45" s="173"/>
      <c r="E45" s="139"/>
      <c r="F45" s="156"/>
      <c r="G45" s="48">
        <v>0.694</v>
      </c>
      <c r="H45" s="70">
        <v>60</v>
      </c>
      <c r="I45" s="138"/>
      <c r="J45" s="84">
        <f t="shared" si="0"/>
        <v>0.4164</v>
      </c>
      <c r="K45">
        <v>1000</v>
      </c>
      <c r="L45">
        <f t="shared" si="1"/>
        <v>0.000694</v>
      </c>
      <c r="M45" s="77"/>
    </row>
    <row r="46" spans="1:13" ht="12.75">
      <c r="A46" s="131"/>
      <c r="B46" s="134"/>
      <c r="C46" s="170"/>
      <c r="D46" s="173"/>
      <c r="E46" s="139"/>
      <c r="F46" s="156"/>
      <c r="G46" s="48">
        <v>0.422</v>
      </c>
      <c r="H46" s="70">
        <v>60</v>
      </c>
      <c r="I46" s="138"/>
      <c r="J46" s="84">
        <f t="shared" si="0"/>
        <v>0.2532</v>
      </c>
      <c r="K46">
        <v>1000</v>
      </c>
      <c r="L46">
        <f t="shared" si="1"/>
        <v>0.000422</v>
      </c>
      <c r="M46" s="77"/>
    </row>
    <row r="47" spans="1:13" ht="12.75">
      <c r="A47" s="131">
        <v>13</v>
      </c>
      <c r="B47" s="135" t="s">
        <v>137</v>
      </c>
      <c r="C47" s="170"/>
      <c r="D47" s="173"/>
      <c r="E47" s="139" t="s">
        <v>175</v>
      </c>
      <c r="F47" s="156" t="s">
        <v>699</v>
      </c>
      <c r="G47" s="48">
        <v>0.241</v>
      </c>
      <c r="H47" s="70">
        <v>30</v>
      </c>
      <c r="I47" s="138">
        <v>85.7</v>
      </c>
      <c r="J47" s="84">
        <f t="shared" si="0"/>
        <v>0.07229999999999999</v>
      </c>
      <c r="K47">
        <v>1000</v>
      </c>
      <c r="L47">
        <f t="shared" si="1"/>
        <v>0.000241</v>
      </c>
      <c r="M47" s="77"/>
    </row>
    <row r="48" spans="1:13" ht="12.75">
      <c r="A48" s="131"/>
      <c r="B48" s="135"/>
      <c r="C48" s="170"/>
      <c r="D48" s="173"/>
      <c r="E48" s="139"/>
      <c r="F48" s="156"/>
      <c r="G48" s="48">
        <v>1.04</v>
      </c>
      <c r="H48" s="70">
        <v>30</v>
      </c>
      <c r="I48" s="138"/>
      <c r="J48" s="84">
        <f t="shared" si="0"/>
        <v>0.31200000000000006</v>
      </c>
      <c r="K48">
        <v>1000</v>
      </c>
      <c r="L48">
        <f t="shared" si="1"/>
        <v>0.0010400000000000001</v>
      </c>
      <c r="M48" s="77"/>
    </row>
    <row r="49" spans="1:13" ht="12.75">
      <c r="A49" s="131"/>
      <c r="B49" s="135"/>
      <c r="C49" s="170"/>
      <c r="D49" s="173"/>
      <c r="E49" s="139"/>
      <c r="F49" s="156"/>
      <c r="G49" s="48">
        <v>0.44</v>
      </c>
      <c r="H49" s="70">
        <v>30</v>
      </c>
      <c r="I49" s="138"/>
      <c r="J49" s="84">
        <f t="shared" si="0"/>
        <v>0.132</v>
      </c>
      <c r="K49">
        <v>1000</v>
      </c>
      <c r="L49">
        <f t="shared" si="1"/>
        <v>0.00044</v>
      </c>
      <c r="M49" s="77"/>
    </row>
    <row r="50" spans="1:13" ht="12.75">
      <c r="A50" s="131">
        <v>14</v>
      </c>
      <c r="B50" s="135" t="s">
        <v>138</v>
      </c>
      <c r="C50" s="170"/>
      <c r="D50" s="173"/>
      <c r="E50" s="139" t="s">
        <v>176</v>
      </c>
      <c r="F50" s="156" t="s">
        <v>124</v>
      </c>
      <c r="G50" s="48">
        <v>0.2028</v>
      </c>
      <c r="H50" s="70">
        <v>40</v>
      </c>
      <c r="I50" s="138">
        <v>73.4</v>
      </c>
      <c r="J50" s="84">
        <f t="shared" si="0"/>
        <v>0.08112</v>
      </c>
      <c r="K50">
        <v>1000</v>
      </c>
      <c r="L50">
        <f t="shared" si="1"/>
        <v>0.0002028</v>
      </c>
      <c r="M50" s="77"/>
    </row>
    <row r="51" spans="1:13" ht="12.75">
      <c r="A51" s="131"/>
      <c r="B51" s="135"/>
      <c r="C51" s="170"/>
      <c r="D51" s="173"/>
      <c r="E51" s="139"/>
      <c r="F51" s="156"/>
      <c r="G51" s="47">
        <v>0.8169500000000001</v>
      </c>
      <c r="H51" s="70">
        <v>40</v>
      </c>
      <c r="I51" s="138"/>
      <c r="J51" s="84">
        <f t="shared" si="0"/>
        <v>0.32678000000000007</v>
      </c>
      <c r="K51">
        <v>1000</v>
      </c>
      <c r="L51">
        <f t="shared" si="1"/>
        <v>0.0008169500000000001</v>
      </c>
      <c r="M51" s="77"/>
    </row>
    <row r="52" spans="1:13" ht="12.75">
      <c r="A52" s="131"/>
      <c r="B52" s="135"/>
      <c r="C52" s="170"/>
      <c r="D52" s="173"/>
      <c r="E52" s="139"/>
      <c r="F52" s="156"/>
      <c r="G52" s="48">
        <v>0.29</v>
      </c>
      <c r="H52" s="70">
        <v>40</v>
      </c>
      <c r="I52" s="138"/>
      <c r="J52" s="84">
        <f t="shared" si="0"/>
        <v>0.11599999999999999</v>
      </c>
      <c r="K52">
        <v>1000</v>
      </c>
      <c r="L52">
        <f t="shared" si="1"/>
        <v>0.00029</v>
      </c>
      <c r="M52" s="77"/>
    </row>
    <row r="53" spans="1:13" ht="12.75">
      <c r="A53" s="131"/>
      <c r="B53" s="135"/>
      <c r="C53" s="170"/>
      <c r="D53" s="173"/>
      <c r="E53" s="139"/>
      <c r="F53" s="156"/>
      <c r="G53" s="96">
        <v>0.7196</v>
      </c>
      <c r="H53" s="70">
        <v>40</v>
      </c>
      <c r="I53" s="138"/>
      <c r="J53" s="84">
        <f t="shared" si="0"/>
        <v>0.28784</v>
      </c>
      <c r="K53">
        <v>1000</v>
      </c>
      <c r="L53">
        <f t="shared" si="1"/>
        <v>0.0007196</v>
      </c>
      <c r="M53" s="77"/>
    </row>
    <row r="54" spans="1:13" ht="56.25">
      <c r="A54" s="45">
        <v>15</v>
      </c>
      <c r="B54" s="91" t="s">
        <v>139</v>
      </c>
      <c r="C54" s="170"/>
      <c r="D54" s="173"/>
      <c r="E54" s="50" t="s">
        <v>177</v>
      </c>
      <c r="F54" s="88" t="s">
        <v>691</v>
      </c>
      <c r="G54" s="48">
        <v>0.734</v>
      </c>
      <c r="H54" s="86">
        <v>80</v>
      </c>
      <c r="I54" s="49">
        <v>100</v>
      </c>
      <c r="J54" s="84">
        <f t="shared" si="0"/>
        <v>0.5871999999999999</v>
      </c>
      <c r="K54">
        <v>1000</v>
      </c>
      <c r="L54">
        <f t="shared" si="1"/>
        <v>0.000734</v>
      </c>
      <c r="M54" s="77"/>
    </row>
    <row r="55" spans="1:13" ht="56.25">
      <c r="A55" s="45">
        <v>16</v>
      </c>
      <c r="B55" s="91" t="s">
        <v>140</v>
      </c>
      <c r="C55" s="170"/>
      <c r="D55" s="173"/>
      <c r="E55" s="38" t="s">
        <v>156</v>
      </c>
      <c r="F55" s="88" t="s">
        <v>686</v>
      </c>
      <c r="G55" s="48">
        <v>0.32</v>
      </c>
      <c r="H55" s="86">
        <v>100</v>
      </c>
      <c r="I55" s="49">
        <v>100</v>
      </c>
      <c r="J55" s="84">
        <f t="shared" si="0"/>
        <v>0.32</v>
      </c>
      <c r="K55">
        <v>1000</v>
      </c>
      <c r="L55">
        <f t="shared" si="1"/>
        <v>0.00032</v>
      </c>
      <c r="M55" s="77"/>
    </row>
    <row r="56" spans="1:13" ht="56.25">
      <c r="A56" s="45">
        <v>17</v>
      </c>
      <c r="B56" s="91" t="s">
        <v>141</v>
      </c>
      <c r="C56" s="170"/>
      <c r="D56" s="173"/>
      <c r="E56" s="50" t="s">
        <v>177</v>
      </c>
      <c r="F56" s="88" t="s">
        <v>703</v>
      </c>
      <c r="G56" s="48">
        <v>0.237</v>
      </c>
      <c r="H56" s="85">
        <v>70</v>
      </c>
      <c r="I56" s="49">
        <v>100</v>
      </c>
      <c r="J56" s="84">
        <f t="shared" si="0"/>
        <v>0.1659</v>
      </c>
      <c r="K56">
        <v>1000</v>
      </c>
      <c r="L56">
        <f t="shared" si="1"/>
        <v>0.000237</v>
      </c>
      <c r="M56" s="77"/>
    </row>
    <row r="57" spans="1:13" ht="56.25">
      <c r="A57" s="45">
        <v>18</v>
      </c>
      <c r="B57" s="91" t="s">
        <v>142</v>
      </c>
      <c r="C57" s="170"/>
      <c r="D57" s="173"/>
      <c r="E57" s="50" t="s">
        <v>177</v>
      </c>
      <c r="F57" s="88" t="s">
        <v>691</v>
      </c>
      <c r="G57" s="48">
        <v>0.045</v>
      </c>
      <c r="H57" s="85">
        <v>70</v>
      </c>
      <c r="I57" s="49">
        <v>100</v>
      </c>
      <c r="J57" s="84">
        <f t="shared" si="0"/>
        <v>0.0315</v>
      </c>
      <c r="K57">
        <v>1000</v>
      </c>
      <c r="L57">
        <f t="shared" si="1"/>
        <v>4.4999999999999996E-05</v>
      </c>
      <c r="M57" s="77"/>
    </row>
    <row r="58" spans="1:13" ht="56.25">
      <c r="A58" s="45">
        <v>18</v>
      </c>
      <c r="B58" s="91" t="s">
        <v>143</v>
      </c>
      <c r="C58" s="170"/>
      <c r="D58" s="173"/>
      <c r="E58" s="50" t="s">
        <v>177</v>
      </c>
      <c r="F58" s="88" t="s">
        <v>691</v>
      </c>
      <c r="G58" s="48">
        <v>0.0838</v>
      </c>
      <c r="H58" s="48">
        <v>70</v>
      </c>
      <c r="I58" s="49">
        <v>100</v>
      </c>
      <c r="J58" s="84">
        <f t="shared" si="0"/>
        <v>0.05866</v>
      </c>
      <c r="K58">
        <v>1000</v>
      </c>
      <c r="L58">
        <f t="shared" si="1"/>
        <v>8.38E-05</v>
      </c>
      <c r="M58" s="77"/>
    </row>
    <row r="59" spans="1:13" ht="12.75">
      <c r="A59" s="131">
        <v>20</v>
      </c>
      <c r="B59" s="133" t="s">
        <v>144</v>
      </c>
      <c r="C59" s="170"/>
      <c r="D59" s="173"/>
      <c r="E59" s="139" t="s">
        <v>177</v>
      </c>
      <c r="F59" s="156" t="s">
        <v>704</v>
      </c>
      <c r="G59" s="48">
        <v>3.644</v>
      </c>
      <c r="H59" s="73">
        <v>90</v>
      </c>
      <c r="I59" s="138">
        <v>82.3</v>
      </c>
      <c r="J59" s="84">
        <f t="shared" si="0"/>
        <v>3.2796000000000003</v>
      </c>
      <c r="K59">
        <v>1000</v>
      </c>
      <c r="L59">
        <f t="shared" si="1"/>
        <v>0.003644</v>
      </c>
      <c r="M59" s="77"/>
    </row>
    <row r="60" spans="1:13" ht="12.75">
      <c r="A60" s="131"/>
      <c r="B60" s="144"/>
      <c r="C60" s="170"/>
      <c r="D60" s="173"/>
      <c r="E60" s="139"/>
      <c r="F60" s="156"/>
      <c r="G60" s="48">
        <v>0.269</v>
      </c>
      <c r="H60" s="73">
        <v>90</v>
      </c>
      <c r="I60" s="138"/>
      <c r="J60" s="84">
        <f t="shared" si="0"/>
        <v>0.2421</v>
      </c>
      <c r="K60">
        <v>1000</v>
      </c>
      <c r="L60">
        <f t="shared" si="1"/>
        <v>0.00026900000000000003</v>
      </c>
      <c r="M60" s="77"/>
    </row>
    <row r="61" spans="1:13" ht="56.25">
      <c r="A61" s="45">
        <v>21</v>
      </c>
      <c r="B61" s="91" t="s">
        <v>145</v>
      </c>
      <c r="C61" s="170"/>
      <c r="D61" s="173"/>
      <c r="E61" s="50" t="s">
        <v>178</v>
      </c>
      <c r="F61" s="88" t="s">
        <v>691</v>
      </c>
      <c r="G61" s="48">
        <v>0.255</v>
      </c>
      <c r="H61" s="85">
        <v>60</v>
      </c>
      <c r="I61" s="49">
        <v>100</v>
      </c>
      <c r="J61" s="84">
        <f t="shared" si="0"/>
        <v>0.153</v>
      </c>
      <c r="K61">
        <v>1000</v>
      </c>
      <c r="L61">
        <f t="shared" si="1"/>
        <v>0.000255</v>
      </c>
      <c r="M61" s="77"/>
    </row>
    <row r="62" spans="1:13" ht="22.5">
      <c r="A62" s="45">
        <v>22</v>
      </c>
      <c r="B62" s="91" t="s">
        <v>146</v>
      </c>
      <c r="C62" s="170"/>
      <c r="D62" s="173"/>
      <c r="E62" s="46"/>
      <c r="F62" s="88" t="s">
        <v>698</v>
      </c>
      <c r="G62" s="48">
        <v>0.553</v>
      </c>
      <c r="H62" s="67">
        <v>60</v>
      </c>
      <c r="I62" s="49">
        <v>100</v>
      </c>
      <c r="J62" s="84">
        <f t="shared" si="0"/>
        <v>0.3318</v>
      </c>
      <c r="K62">
        <v>1000</v>
      </c>
      <c r="L62">
        <f t="shared" si="1"/>
        <v>0.000553</v>
      </c>
      <c r="M62" s="77"/>
    </row>
    <row r="63" spans="1:13" ht="12.75">
      <c r="A63" s="131">
        <v>23</v>
      </c>
      <c r="B63" s="145" t="s">
        <v>147</v>
      </c>
      <c r="C63" s="170"/>
      <c r="D63" s="173"/>
      <c r="E63" s="139"/>
      <c r="F63" s="156" t="s">
        <v>700</v>
      </c>
      <c r="G63" s="47">
        <v>0.8262999999999999</v>
      </c>
      <c r="H63" s="70">
        <v>60</v>
      </c>
      <c r="I63" s="138">
        <v>100</v>
      </c>
      <c r="J63" s="84">
        <f t="shared" si="0"/>
        <v>0.49577999999999994</v>
      </c>
      <c r="K63">
        <v>1000</v>
      </c>
      <c r="L63">
        <f t="shared" si="1"/>
        <v>0.0008263</v>
      </c>
      <c r="M63" s="77"/>
    </row>
    <row r="64" spans="1:13" ht="12.75">
      <c r="A64" s="131"/>
      <c r="B64" s="145"/>
      <c r="C64" s="170"/>
      <c r="D64" s="173"/>
      <c r="E64" s="139"/>
      <c r="F64" s="156"/>
      <c r="G64" s="47">
        <v>0.3483</v>
      </c>
      <c r="H64" s="70">
        <v>60</v>
      </c>
      <c r="I64" s="138"/>
      <c r="J64" s="84">
        <f t="shared" si="0"/>
        <v>0.20898</v>
      </c>
      <c r="K64">
        <v>1000</v>
      </c>
      <c r="L64">
        <f t="shared" si="1"/>
        <v>0.0003483</v>
      </c>
      <c r="M64" s="77"/>
    </row>
    <row r="65" spans="1:13" ht="12.75">
      <c r="A65" s="131"/>
      <c r="B65" s="145"/>
      <c r="C65" s="170"/>
      <c r="D65" s="173"/>
      <c r="E65" s="139"/>
      <c r="F65" s="156"/>
      <c r="G65" s="47">
        <v>0.358</v>
      </c>
      <c r="H65" s="70">
        <v>60</v>
      </c>
      <c r="I65" s="138"/>
      <c r="J65" s="84">
        <f t="shared" si="0"/>
        <v>0.2148</v>
      </c>
      <c r="K65">
        <v>1000</v>
      </c>
      <c r="L65">
        <f t="shared" si="1"/>
        <v>0.000358</v>
      </c>
      <c r="M65" s="77"/>
    </row>
    <row r="66" spans="1:13" ht="12.75">
      <c r="A66" s="131"/>
      <c r="B66" s="145"/>
      <c r="C66" s="170"/>
      <c r="D66" s="173"/>
      <c r="E66" s="139"/>
      <c r="F66" s="156"/>
      <c r="G66" s="47">
        <v>0.33455</v>
      </c>
      <c r="H66" s="70">
        <v>60</v>
      </c>
      <c r="I66" s="138"/>
      <c r="J66" s="84">
        <f t="shared" si="0"/>
        <v>0.20073</v>
      </c>
      <c r="K66">
        <v>1000</v>
      </c>
      <c r="L66">
        <f t="shared" si="1"/>
        <v>0.00033455000000000003</v>
      </c>
      <c r="M66" s="77"/>
    </row>
    <row r="67" spans="1:13" ht="12.75">
      <c r="A67" s="131">
        <v>24</v>
      </c>
      <c r="B67" s="145" t="s">
        <v>148</v>
      </c>
      <c r="C67" s="170"/>
      <c r="D67" s="173"/>
      <c r="E67" s="139" t="s">
        <v>161</v>
      </c>
      <c r="F67" s="156" t="s">
        <v>700</v>
      </c>
      <c r="G67" s="47">
        <v>0.6908</v>
      </c>
      <c r="H67" s="70">
        <v>60</v>
      </c>
      <c r="I67" s="138">
        <v>100</v>
      </c>
      <c r="J67" s="84">
        <f t="shared" si="0"/>
        <v>0.41448</v>
      </c>
      <c r="K67">
        <v>1000</v>
      </c>
      <c r="L67">
        <f t="shared" si="1"/>
        <v>0.0006908</v>
      </c>
      <c r="M67" s="77"/>
    </row>
    <row r="68" spans="1:13" ht="12.75">
      <c r="A68" s="131"/>
      <c r="B68" s="145"/>
      <c r="C68" s="170"/>
      <c r="D68" s="173"/>
      <c r="E68" s="139"/>
      <c r="F68" s="156"/>
      <c r="G68" s="47">
        <v>0.9085</v>
      </c>
      <c r="H68" s="70">
        <v>60</v>
      </c>
      <c r="I68" s="138"/>
      <c r="J68" s="84">
        <f t="shared" si="0"/>
        <v>0.5451</v>
      </c>
      <c r="K68">
        <v>1000</v>
      </c>
      <c r="L68">
        <f t="shared" si="1"/>
        <v>0.0009085</v>
      </c>
      <c r="M68" s="77"/>
    </row>
    <row r="69" spans="1:13" ht="19.5" customHeight="1">
      <c r="A69" s="131"/>
      <c r="B69" s="145"/>
      <c r="C69" s="170"/>
      <c r="D69" s="173"/>
      <c r="E69" s="139"/>
      <c r="F69" s="156"/>
      <c r="G69" s="47">
        <v>0.484</v>
      </c>
      <c r="H69" s="70">
        <v>60</v>
      </c>
      <c r="I69" s="138"/>
      <c r="J69" s="84">
        <f t="shared" si="0"/>
        <v>0.2904</v>
      </c>
      <c r="K69">
        <v>1000</v>
      </c>
      <c r="L69">
        <f t="shared" si="1"/>
        <v>0.000484</v>
      </c>
      <c r="M69" s="77"/>
    </row>
    <row r="70" spans="1:13" ht="12.75">
      <c r="A70" s="131">
        <v>25</v>
      </c>
      <c r="B70" s="145" t="s">
        <v>149</v>
      </c>
      <c r="C70" s="170"/>
      <c r="D70" s="173"/>
      <c r="E70" s="139" t="s">
        <v>158</v>
      </c>
      <c r="F70" s="156" t="s">
        <v>688</v>
      </c>
      <c r="G70" s="47">
        <v>2.145</v>
      </c>
      <c r="H70" s="70">
        <v>60</v>
      </c>
      <c r="I70" s="138">
        <v>100</v>
      </c>
      <c r="J70" s="84">
        <f t="shared" si="0"/>
        <v>1.287</v>
      </c>
      <c r="K70">
        <v>1000</v>
      </c>
      <c r="L70">
        <f t="shared" si="1"/>
        <v>0.002145</v>
      </c>
      <c r="M70" s="77"/>
    </row>
    <row r="71" spans="1:13" ht="12.75">
      <c r="A71" s="131"/>
      <c r="B71" s="145"/>
      <c r="C71" s="170"/>
      <c r="D71" s="173"/>
      <c r="E71" s="139"/>
      <c r="F71" s="156"/>
      <c r="G71" s="47">
        <v>0.4</v>
      </c>
      <c r="H71" s="70">
        <v>60</v>
      </c>
      <c r="I71" s="138"/>
      <c r="J71" s="84">
        <f t="shared" si="0"/>
        <v>0.24</v>
      </c>
      <c r="K71">
        <v>1000</v>
      </c>
      <c r="L71">
        <f t="shared" si="1"/>
        <v>0.0004</v>
      </c>
      <c r="M71" s="77"/>
    </row>
    <row r="72" spans="1:13" ht="12.75">
      <c r="A72" s="131">
        <v>26</v>
      </c>
      <c r="B72" s="145" t="s">
        <v>150</v>
      </c>
      <c r="C72" s="170"/>
      <c r="D72" s="173"/>
      <c r="E72" s="139" t="s">
        <v>179</v>
      </c>
      <c r="F72" s="156" t="s">
        <v>124</v>
      </c>
      <c r="G72" s="47">
        <v>0.273</v>
      </c>
      <c r="H72" s="70">
        <v>60</v>
      </c>
      <c r="I72" s="138">
        <v>100</v>
      </c>
      <c r="J72" s="84">
        <f aca="true" t="shared" si="2" ref="J72:J90">G72*H72/100</f>
        <v>0.16380000000000003</v>
      </c>
      <c r="K72">
        <v>1000</v>
      </c>
      <c r="L72">
        <f aca="true" t="shared" si="3" ref="L72:L135">G72/K72</f>
        <v>0.000273</v>
      </c>
      <c r="M72" s="77"/>
    </row>
    <row r="73" spans="1:13" ht="12.75">
      <c r="A73" s="131"/>
      <c r="B73" s="145"/>
      <c r="C73" s="170"/>
      <c r="D73" s="173"/>
      <c r="E73" s="139"/>
      <c r="F73" s="156"/>
      <c r="G73" s="47">
        <v>1.986</v>
      </c>
      <c r="H73" s="70">
        <v>60</v>
      </c>
      <c r="I73" s="138"/>
      <c r="J73" s="84">
        <f t="shared" si="2"/>
        <v>1.1916</v>
      </c>
      <c r="K73">
        <v>1000</v>
      </c>
      <c r="L73">
        <f t="shared" si="3"/>
        <v>0.001986</v>
      </c>
      <c r="M73" s="77"/>
    </row>
    <row r="74" spans="1:13" ht="27" customHeight="1">
      <c r="A74" s="131"/>
      <c r="B74" s="145"/>
      <c r="C74" s="170"/>
      <c r="D74" s="173"/>
      <c r="E74" s="139"/>
      <c r="F74" s="156"/>
      <c r="G74" s="47">
        <v>0.02</v>
      </c>
      <c r="H74" s="70">
        <v>60</v>
      </c>
      <c r="I74" s="138"/>
      <c r="J74" s="84">
        <f t="shared" si="2"/>
        <v>0.012</v>
      </c>
      <c r="K74">
        <v>1000</v>
      </c>
      <c r="L74">
        <f t="shared" si="3"/>
        <v>2E-05</v>
      </c>
      <c r="M74" s="77"/>
    </row>
    <row r="75" spans="1:13" ht="12.75">
      <c r="A75" s="131">
        <v>27</v>
      </c>
      <c r="B75" s="145" t="s">
        <v>189</v>
      </c>
      <c r="C75" s="170"/>
      <c r="D75" s="173"/>
      <c r="E75" s="139" t="s">
        <v>157</v>
      </c>
      <c r="F75" s="156" t="s">
        <v>687</v>
      </c>
      <c r="G75" s="47">
        <v>0.97</v>
      </c>
      <c r="H75" s="70">
        <v>60</v>
      </c>
      <c r="I75" s="138">
        <v>100</v>
      </c>
      <c r="J75" s="84">
        <f t="shared" si="2"/>
        <v>0.582</v>
      </c>
      <c r="K75">
        <v>1000</v>
      </c>
      <c r="L75">
        <f t="shared" si="3"/>
        <v>0.0009699999999999999</v>
      </c>
      <c r="M75" s="77"/>
    </row>
    <row r="76" spans="1:13" ht="12.75">
      <c r="A76" s="131"/>
      <c r="B76" s="145"/>
      <c r="C76" s="170"/>
      <c r="D76" s="173"/>
      <c r="E76" s="139"/>
      <c r="F76" s="156"/>
      <c r="G76" s="47">
        <v>0.105</v>
      </c>
      <c r="H76" s="70">
        <v>60</v>
      </c>
      <c r="I76" s="138"/>
      <c r="J76" s="84">
        <f t="shared" si="2"/>
        <v>0.063</v>
      </c>
      <c r="K76">
        <v>1000</v>
      </c>
      <c r="L76">
        <f t="shared" si="3"/>
        <v>0.00010499999999999999</v>
      </c>
      <c r="M76" s="77"/>
    </row>
    <row r="77" spans="1:13" ht="31.5" customHeight="1">
      <c r="A77" s="131"/>
      <c r="B77" s="145"/>
      <c r="C77" s="170"/>
      <c r="D77" s="173"/>
      <c r="E77" s="139"/>
      <c r="F77" s="156"/>
      <c r="G77" s="47">
        <v>0.017</v>
      </c>
      <c r="H77" s="70">
        <v>60</v>
      </c>
      <c r="I77" s="138"/>
      <c r="J77" s="84">
        <f t="shared" si="2"/>
        <v>0.0102</v>
      </c>
      <c r="K77">
        <v>1000</v>
      </c>
      <c r="L77">
        <f t="shared" si="3"/>
        <v>1.7E-05</v>
      </c>
      <c r="M77" s="77"/>
    </row>
    <row r="78" spans="1:13" ht="12.75">
      <c r="A78" s="131">
        <v>28</v>
      </c>
      <c r="B78" s="137" t="s">
        <v>190</v>
      </c>
      <c r="C78" s="170"/>
      <c r="D78" s="173"/>
      <c r="E78" s="139" t="s">
        <v>180</v>
      </c>
      <c r="F78" s="156" t="s">
        <v>684</v>
      </c>
      <c r="G78" s="47">
        <v>0.2555</v>
      </c>
      <c r="H78" s="70">
        <v>90</v>
      </c>
      <c r="I78" s="138">
        <v>100</v>
      </c>
      <c r="J78" s="84">
        <f t="shared" si="2"/>
        <v>0.22995000000000002</v>
      </c>
      <c r="K78">
        <v>1000</v>
      </c>
      <c r="L78">
        <f t="shared" si="3"/>
        <v>0.00025550000000000003</v>
      </c>
      <c r="M78" s="77"/>
    </row>
    <row r="79" spans="1:13" ht="12.75">
      <c r="A79" s="131"/>
      <c r="B79" s="137"/>
      <c r="C79" s="170"/>
      <c r="D79" s="173"/>
      <c r="E79" s="139"/>
      <c r="F79" s="156"/>
      <c r="G79" s="47">
        <v>0.8226</v>
      </c>
      <c r="H79" s="70">
        <v>90</v>
      </c>
      <c r="I79" s="138"/>
      <c r="J79" s="84">
        <f t="shared" si="2"/>
        <v>0.7403400000000001</v>
      </c>
      <c r="K79">
        <v>1000</v>
      </c>
      <c r="L79">
        <f t="shared" si="3"/>
        <v>0.0008226</v>
      </c>
      <c r="M79" s="77"/>
    </row>
    <row r="80" spans="1:13" ht="12.75">
      <c r="A80" s="131"/>
      <c r="B80" s="137"/>
      <c r="C80" s="170"/>
      <c r="D80" s="173"/>
      <c r="E80" s="139"/>
      <c r="F80" s="156"/>
      <c r="G80" s="47">
        <v>0.1462</v>
      </c>
      <c r="H80" s="70">
        <v>90</v>
      </c>
      <c r="I80" s="138"/>
      <c r="J80" s="84">
        <f t="shared" si="2"/>
        <v>0.13158</v>
      </c>
      <c r="K80">
        <v>1000</v>
      </c>
      <c r="L80">
        <f t="shared" si="3"/>
        <v>0.0001462</v>
      </c>
      <c r="M80" s="77"/>
    </row>
    <row r="81" spans="1:13" ht="12.75">
      <c r="A81" s="131"/>
      <c r="B81" s="137"/>
      <c r="C81" s="170"/>
      <c r="D81" s="173"/>
      <c r="E81" s="139"/>
      <c r="F81" s="156"/>
      <c r="G81" s="47">
        <v>0.6722</v>
      </c>
      <c r="H81" s="70">
        <v>90</v>
      </c>
      <c r="I81" s="138"/>
      <c r="J81" s="84">
        <f t="shared" si="2"/>
        <v>0.6049800000000001</v>
      </c>
      <c r="K81">
        <v>1000</v>
      </c>
      <c r="L81">
        <f t="shared" si="3"/>
        <v>0.0006722</v>
      </c>
      <c r="M81" s="77"/>
    </row>
    <row r="82" spans="1:13" ht="28.5" customHeight="1">
      <c r="A82" s="131"/>
      <c r="B82" s="137"/>
      <c r="C82" s="170"/>
      <c r="D82" s="173"/>
      <c r="E82" s="139"/>
      <c r="F82" s="156"/>
      <c r="G82" s="47">
        <v>0.1045</v>
      </c>
      <c r="H82" s="70">
        <v>90</v>
      </c>
      <c r="I82" s="138"/>
      <c r="J82" s="84">
        <f t="shared" si="2"/>
        <v>0.09405</v>
      </c>
      <c r="K82">
        <v>1000</v>
      </c>
      <c r="L82">
        <f t="shared" si="3"/>
        <v>0.00010449999999999999</v>
      </c>
      <c r="M82" s="77"/>
    </row>
    <row r="83" spans="1:13" ht="12.75">
      <c r="A83" s="131">
        <v>29</v>
      </c>
      <c r="B83" s="137" t="s">
        <v>191</v>
      </c>
      <c r="C83" s="170"/>
      <c r="D83" s="173"/>
      <c r="E83" s="139" t="s">
        <v>181</v>
      </c>
      <c r="F83" s="156" t="s">
        <v>685</v>
      </c>
      <c r="G83" s="47">
        <v>0.742</v>
      </c>
      <c r="H83" s="70">
        <v>60</v>
      </c>
      <c r="I83" s="138">
        <v>100</v>
      </c>
      <c r="J83" s="84">
        <f t="shared" si="2"/>
        <v>0.4452</v>
      </c>
      <c r="K83">
        <v>1000</v>
      </c>
      <c r="L83">
        <f t="shared" si="3"/>
        <v>0.000742</v>
      </c>
      <c r="M83" s="77"/>
    </row>
    <row r="84" spans="1:13" ht="12.75">
      <c r="A84" s="131"/>
      <c r="B84" s="137"/>
      <c r="C84" s="170"/>
      <c r="D84" s="173"/>
      <c r="E84" s="139"/>
      <c r="F84" s="156"/>
      <c r="G84" s="47">
        <v>0.25</v>
      </c>
      <c r="H84" s="70">
        <v>60</v>
      </c>
      <c r="I84" s="138"/>
      <c r="J84" s="84">
        <f t="shared" si="2"/>
        <v>0.15</v>
      </c>
      <c r="K84">
        <v>1000</v>
      </c>
      <c r="L84">
        <f t="shared" si="3"/>
        <v>0.00025</v>
      </c>
      <c r="M84" s="77"/>
    </row>
    <row r="85" spans="1:13" ht="12.75">
      <c r="A85" s="131"/>
      <c r="B85" s="137"/>
      <c r="C85" s="170"/>
      <c r="D85" s="173"/>
      <c r="E85" s="139"/>
      <c r="F85" s="156"/>
      <c r="G85" s="47">
        <v>0.35445</v>
      </c>
      <c r="H85" s="70">
        <v>60</v>
      </c>
      <c r="I85" s="138"/>
      <c r="J85" s="84">
        <f t="shared" si="2"/>
        <v>0.21267</v>
      </c>
      <c r="K85">
        <v>1000</v>
      </c>
      <c r="L85">
        <f t="shared" si="3"/>
        <v>0.00035444999999999997</v>
      </c>
      <c r="M85" s="77"/>
    </row>
    <row r="86" spans="1:13" ht="12.75">
      <c r="A86" s="131"/>
      <c r="B86" s="137"/>
      <c r="C86" s="170"/>
      <c r="D86" s="173"/>
      <c r="E86" s="139"/>
      <c r="F86" s="156"/>
      <c r="G86" s="47">
        <v>0.2974</v>
      </c>
      <c r="H86" s="70">
        <v>60</v>
      </c>
      <c r="I86" s="138"/>
      <c r="J86" s="84">
        <f t="shared" si="2"/>
        <v>0.17844000000000002</v>
      </c>
      <c r="K86">
        <v>1000</v>
      </c>
      <c r="L86">
        <f t="shared" si="3"/>
        <v>0.0002974</v>
      </c>
      <c r="M86" s="77"/>
    </row>
    <row r="87" spans="1:13" ht="12.75">
      <c r="A87" s="131"/>
      <c r="B87" s="137"/>
      <c r="C87" s="170"/>
      <c r="D87" s="173"/>
      <c r="E87" s="139"/>
      <c r="F87" s="156"/>
      <c r="G87" s="47">
        <v>0.1963</v>
      </c>
      <c r="H87" s="70">
        <v>60</v>
      </c>
      <c r="I87" s="138"/>
      <c r="J87" s="84">
        <f t="shared" si="2"/>
        <v>0.11778000000000001</v>
      </c>
      <c r="K87">
        <v>1000</v>
      </c>
      <c r="L87">
        <f t="shared" si="3"/>
        <v>0.0001963</v>
      </c>
      <c r="M87" s="77"/>
    </row>
    <row r="88" spans="1:13" ht="12.75">
      <c r="A88" s="131"/>
      <c r="B88" s="137"/>
      <c r="C88" s="170"/>
      <c r="D88" s="173"/>
      <c r="E88" s="139"/>
      <c r="F88" s="156"/>
      <c r="G88" s="47">
        <v>0.282</v>
      </c>
      <c r="H88" s="70">
        <v>60</v>
      </c>
      <c r="I88" s="138"/>
      <c r="J88" s="84">
        <f t="shared" si="2"/>
        <v>0.1692</v>
      </c>
      <c r="K88">
        <v>1000</v>
      </c>
      <c r="L88">
        <f t="shared" si="3"/>
        <v>0.00028199999999999997</v>
      </c>
      <c r="M88" s="77"/>
    </row>
    <row r="89" spans="1:13" ht="12.75" customHeight="1">
      <c r="A89" s="131">
        <v>30</v>
      </c>
      <c r="B89" s="137" t="s">
        <v>192</v>
      </c>
      <c r="C89" s="170"/>
      <c r="D89" s="173"/>
      <c r="E89" s="139" t="s">
        <v>154</v>
      </c>
      <c r="F89" s="156" t="s">
        <v>124</v>
      </c>
      <c r="G89" s="47">
        <v>0.15735</v>
      </c>
      <c r="H89" s="70">
        <v>90</v>
      </c>
      <c r="I89" s="138">
        <v>100</v>
      </c>
      <c r="J89" s="84">
        <f t="shared" si="2"/>
        <v>0.141615</v>
      </c>
      <c r="K89">
        <v>1000</v>
      </c>
      <c r="L89">
        <f t="shared" si="3"/>
        <v>0.00015735</v>
      </c>
      <c r="M89" s="77"/>
    </row>
    <row r="90" spans="1:13" ht="12.75">
      <c r="A90" s="131"/>
      <c r="B90" s="137"/>
      <c r="C90" s="170"/>
      <c r="D90" s="173"/>
      <c r="E90" s="139"/>
      <c r="F90" s="156"/>
      <c r="G90" s="47">
        <v>0.38125</v>
      </c>
      <c r="H90" s="70">
        <v>90</v>
      </c>
      <c r="I90" s="138"/>
      <c r="J90" s="84">
        <f t="shared" si="2"/>
        <v>0.343125</v>
      </c>
      <c r="K90">
        <v>1000</v>
      </c>
      <c r="L90">
        <f t="shared" si="3"/>
        <v>0.00038124999999999997</v>
      </c>
      <c r="M90" s="77"/>
    </row>
    <row r="91" spans="1:13" ht="12.75">
      <c r="A91" s="131"/>
      <c r="B91" s="137"/>
      <c r="C91" s="170"/>
      <c r="D91" s="173"/>
      <c r="E91" s="139"/>
      <c r="F91" s="156"/>
      <c r="G91" s="47">
        <v>0.4788</v>
      </c>
      <c r="H91" s="70">
        <v>90</v>
      </c>
      <c r="I91" s="138"/>
      <c r="J91" s="84">
        <f>G91*H91/100</f>
        <v>0.43091999999999997</v>
      </c>
      <c r="K91">
        <v>1000</v>
      </c>
      <c r="L91">
        <f t="shared" si="3"/>
        <v>0.0004788</v>
      </c>
      <c r="M91" s="77"/>
    </row>
    <row r="92" spans="1:13" ht="31.5" customHeight="1">
      <c r="A92" s="131"/>
      <c r="B92" s="137"/>
      <c r="C92" s="170"/>
      <c r="D92" s="173"/>
      <c r="E92" s="139"/>
      <c r="F92" s="156"/>
      <c r="G92" s="47">
        <v>0.5338999999999999</v>
      </c>
      <c r="H92" s="70">
        <v>90</v>
      </c>
      <c r="I92" s="138"/>
      <c r="J92" s="84">
        <f aca="true" t="shared" si="4" ref="J92:J110">G92*H92/100</f>
        <v>0.48050999999999994</v>
      </c>
      <c r="K92">
        <v>1000</v>
      </c>
      <c r="L92">
        <f t="shared" si="3"/>
        <v>0.0005338999999999999</v>
      </c>
      <c r="M92" s="77"/>
    </row>
    <row r="93" spans="1:13" ht="15" customHeight="1">
      <c r="A93" s="131">
        <v>31</v>
      </c>
      <c r="B93" s="137" t="s">
        <v>193</v>
      </c>
      <c r="C93" s="170"/>
      <c r="D93" s="173"/>
      <c r="E93" s="139" t="s">
        <v>156</v>
      </c>
      <c r="F93" s="156" t="s">
        <v>686</v>
      </c>
      <c r="G93" s="47">
        <v>0.2293</v>
      </c>
      <c r="H93" s="70">
        <v>60</v>
      </c>
      <c r="I93" s="138">
        <v>100</v>
      </c>
      <c r="J93" s="84">
        <f t="shared" si="4"/>
        <v>0.13758</v>
      </c>
      <c r="K93">
        <v>1000</v>
      </c>
      <c r="L93">
        <f t="shared" si="3"/>
        <v>0.00022930000000000002</v>
      </c>
      <c r="M93" s="77"/>
    </row>
    <row r="94" spans="1:13" ht="22.5" customHeight="1">
      <c r="A94" s="131"/>
      <c r="B94" s="137"/>
      <c r="C94" s="170"/>
      <c r="D94" s="173"/>
      <c r="E94" s="139"/>
      <c r="F94" s="156"/>
      <c r="G94" s="47">
        <v>0.0803</v>
      </c>
      <c r="H94" s="70">
        <v>60</v>
      </c>
      <c r="I94" s="138"/>
      <c r="J94" s="84">
        <f t="shared" si="4"/>
        <v>0.048179999999999994</v>
      </c>
      <c r="K94">
        <v>1000</v>
      </c>
      <c r="L94">
        <f t="shared" si="3"/>
        <v>8.03E-05</v>
      </c>
      <c r="M94" s="77"/>
    </row>
    <row r="95" spans="1:13" ht="20.25" customHeight="1">
      <c r="A95" s="131"/>
      <c r="B95" s="137"/>
      <c r="C95" s="170"/>
      <c r="D95" s="173"/>
      <c r="E95" s="139"/>
      <c r="F95" s="156"/>
      <c r="G95" s="47">
        <v>0.047</v>
      </c>
      <c r="H95" s="70">
        <v>60</v>
      </c>
      <c r="I95" s="138"/>
      <c r="J95" s="84">
        <f t="shared" si="4"/>
        <v>0.0282</v>
      </c>
      <c r="K95">
        <v>1000</v>
      </c>
      <c r="L95">
        <f t="shared" si="3"/>
        <v>4.7E-05</v>
      </c>
      <c r="M95" s="77"/>
    </row>
    <row r="96" spans="1:13" ht="12.75" customHeight="1">
      <c r="A96" s="131">
        <v>32</v>
      </c>
      <c r="B96" s="137" t="s">
        <v>194</v>
      </c>
      <c r="C96" s="170"/>
      <c r="D96" s="173"/>
      <c r="E96" s="139" t="s">
        <v>156</v>
      </c>
      <c r="F96" s="156" t="s">
        <v>686</v>
      </c>
      <c r="G96" s="47">
        <v>0.43645</v>
      </c>
      <c r="H96" s="70">
        <v>90</v>
      </c>
      <c r="I96" s="138">
        <v>100</v>
      </c>
      <c r="J96" s="84">
        <f t="shared" si="4"/>
        <v>0.392805</v>
      </c>
      <c r="K96">
        <v>1000</v>
      </c>
      <c r="L96">
        <f t="shared" si="3"/>
        <v>0.00043645</v>
      </c>
      <c r="M96" s="77"/>
    </row>
    <row r="97" spans="1:13" ht="36.75" customHeight="1">
      <c r="A97" s="131"/>
      <c r="B97" s="137"/>
      <c r="C97" s="170"/>
      <c r="D97" s="173"/>
      <c r="E97" s="139"/>
      <c r="F97" s="156"/>
      <c r="G97" s="47">
        <v>0.46194999999999997</v>
      </c>
      <c r="H97" s="70">
        <v>90</v>
      </c>
      <c r="I97" s="138"/>
      <c r="J97" s="84">
        <f t="shared" si="4"/>
        <v>0.415755</v>
      </c>
      <c r="K97">
        <v>1000</v>
      </c>
      <c r="L97">
        <f t="shared" si="3"/>
        <v>0.00046195</v>
      </c>
      <c r="M97" s="77"/>
    </row>
    <row r="98" spans="1:13" ht="11.25" customHeight="1">
      <c r="A98" s="131">
        <v>33</v>
      </c>
      <c r="B98" s="137" t="s">
        <v>195</v>
      </c>
      <c r="C98" s="170"/>
      <c r="D98" s="173"/>
      <c r="E98" s="139" t="s">
        <v>156</v>
      </c>
      <c r="F98" s="156" t="s">
        <v>686</v>
      </c>
      <c r="G98" s="47">
        <v>0.38779</v>
      </c>
      <c r="H98" s="70">
        <v>90</v>
      </c>
      <c r="I98" s="138">
        <v>100</v>
      </c>
      <c r="J98" s="84">
        <f t="shared" si="4"/>
        <v>0.349011</v>
      </c>
      <c r="K98">
        <v>1000</v>
      </c>
      <c r="L98">
        <f t="shared" si="3"/>
        <v>0.00038779</v>
      </c>
      <c r="M98" s="77"/>
    </row>
    <row r="99" spans="1:13" ht="12.75" customHeight="1">
      <c r="A99" s="131"/>
      <c r="B99" s="137"/>
      <c r="C99" s="170"/>
      <c r="D99" s="173"/>
      <c r="E99" s="139" t="s">
        <v>156</v>
      </c>
      <c r="F99" s="156"/>
      <c r="G99" s="47">
        <v>0.3599</v>
      </c>
      <c r="H99" s="70">
        <v>90</v>
      </c>
      <c r="I99" s="138"/>
      <c r="J99" s="84">
        <f t="shared" si="4"/>
        <v>0.32391</v>
      </c>
      <c r="K99">
        <v>1000</v>
      </c>
      <c r="L99">
        <f t="shared" si="3"/>
        <v>0.0003599</v>
      </c>
      <c r="M99" s="77"/>
    </row>
    <row r="100" spans="1:13" ht="12.75">
      <c r="A100" s="131"/>
      <c r="B100" s="137"/>
      <c r="C100" s="170"/>
      <c r="D100" s="173"/>
      <c r="E100" s="139"/>
      <c r="F100" s="156"/>
      <c r="G100" s="47">
        <v>0.42960000000000004</v>
      </c>
      <c r="H100" s="70">
        <v>90</v>
      </c>
      <c r="I100" s="138"/>
      <c r="J100" s="84">
        <f t="shared" si="4"/>
        <v>0.38664000000000004</v>
      </c>
      <c r="K100">
        <v>1000</v>
      </c>
      <c r="L100">
        <f t="shared" si="3"/>
        <v>0.00042960000000000003</v>
      </c>
      <c r="M100" s="77"/>
    </row>
    <row r="101" spans="1:13" ht="12.75">
      <c r="A101" s="131"/>
      <c r="B101" s="137"/>
      <c r="C101" s="170"/>
      <c r="D101" s="173"/>
      <c r="E101" s="139"/>
      <c r="F101" s="156"/>
      <c r="G101" s="47">
        <v>0.14984999999999998</v>
      </c>
      <c r="H101" s="70">
        <v>90</v>
      </c>
      <c r="I101" s="138"/>
      <c r="J101" s="84">
        <f t="shared" si="4"/>
        <v>0.13486499999999998</v>
      </c>
      <c r="K101">
        <v>1000</v>
      </c>
      <c r="L101">
        <f t="shared" si="3"/>
        <v>0.00014984999999999998</v>
      </c>
      <c r="M101" s="77"/>
    </row>
    <row r="102" spans="1:13" ht="30" customHeight="1">
      <c r="A102" s="131"/>
      <c r="B102" s="137"/>
      <c r="C102" s="170"/>
      <c r="D102" s="173"/>
      <c r="E102" s="139"/>
      <c r="F102" s="156"/>
      <c r="G102" s="47">
        <v>0.01418</v>
      </c>
      <c r="H102" s="70">
        <v>90</v>
      </c>
      <c r="I102" s="138"/>
      <c r="J102" s="84">
        <f t="shared" si="4"/>
        <v>0.012762</v>
      </c>
      <c r="K102">
        <v>1000</v>
      </c>
      <c r="L102">
        <f t="shared" si="3"/>
        <v>1.418E-05</v>
      </c>
      <c r="M102" s="77"/>
    </row>
    <row r="103" spans="1:13" ht="12.75">
      <c r="A103" s="131">
        <v>34</v>
      </c>
      <c r="B103" s="133" t="s">
        <v>196</v>
      </c>
      <c r="C103" s="170"/>
      <c r="D103" s="173"/>
      <c r="E103" s="139" t="s">
        <v>157</v>
      </c>
      <c r="F103" s="156" t="s">
        <v>687</v>
      </c>
      <c r="G103" s="47">
        <v>0.55338</v>
      </c>
      <c r="H103" s="70">
        <v>60</v>
      </c>
      <c r="I103" s="138">
        <v>100</v>
      </c>
      <c r="J103" s="84">
        <f t="shared" si="4"/>
        <v>0.332028</v>
      </c>
      <c r="K103">
        <v>1000</v>
      </c>
      <c r="L103">
        <f t="shared" si="3"/>
        <v>0.00055338</v>
      </c>
      <c r="M103" s="77"/>
    </row>
    <row r="104" spans="1:13" ht="12.75">
      <c r="A104" s="131"/>
      <c r="B104" s="133"/>
      <c r="C104" s="170"/>
      <c r="D104" s="173"/>
      <c r="E104" s="139"/>
      <c r="F104" s="156"/>
      <c r="G104" s="47">
        <v>1.0064600000000001</v>
      </c>
      <c r="H104" s="70">
        <v>60</v>
      </c>
      <c r="I104" s="138"/>
      <c r="J104" s="84">
        <f t="shared" si="4"/>
        <v>0.6038760000000001</v>
      </c>
      <c r="K104">
        <v>1000</v>
      </c>
      <c r="L104">
        <f t="shared" si="3"/>
        <v>0.00100646</v>
      </c>
      <c r="M104" s="77"/>
    </row>
    <row r="105" spans="1:13" ht="27.75" customHeight="1">
      <c r="A105" s="131"/>
      <c r="B105" s="133"/>
      <c r="C105" s="170"/>
      <c r="D105" s="173"/>
      <c r="E105" s="139"/>
      <c r="F105" s="156"/>
      <c r="G105" s="47">
        <v>0.22905</v>
      </c>
      <c r="H105" s="70">
        <v>60</v>
      </c>
      <c r="I105" s="138"/>
      <c r="J105" s="84">
        <f t="shared" si="4"/>
        <v>0.13743</v>
      </c>
      <c r="K105">
        <v>1000</v>
      </c>
      <c r="L105">
        <f t="shared" si="3"/>
        <v>0.00022905</v>
      </c>
      <c r="M105" s="77"/>
    </row>
    <row r="106" spans="1:13" ht="12.75">
      <c r="A106" s="131">
        <v>35</v>
      </c>
      <c r="B106" s="137" t="s">
        <v>197</v>
      </c>
      <c r="C106" s="170"/>
      <c r="D106" s="173"/>
      <c r="E106" s="139" t="s">
        <v>155</v>
      </c>
      <c r="F106" s="156" t="s">
        <v>124</v>
      </c>
      <c r="G106" s="47">
        <v>0.23015</v>
      </c>
      <c r="H106" s="70">
        <v>60</v>
      </c>
      <c r="I106" s="138">
        <v>100</v>
      </c>
      <c r="J106" s="84">
        <f t="shared" si="4"/>
        <v>0.13809</v>
      </c>
      <c r="K106">
        <v>1000</v>
      </c>
      <c r="L106">
        <f t="shared" si="3"/>
        <v>0.00023014999999999998</v>
      </c>
      <c r="M106" s="77"/>
    </row>
    <row r="107" spans="1:13" ht="12.75">
      <c r="A107" s="131"/>
      <c r="B107" s="137"/>
      <c r="C107" s="170"/>
      <c r="D107" s="173"/>
      <c r="E107" s="139"/>
      <c r="F107" s="156"/>
      <c r="G107" s="47">
        <v>0.10925</v>
      </c>
      <c r="H107" s="70">
        <v>60</v>
      </c>
      <c r="I107" s="138"/>
      <c r="J107" s="84">
        <f t="shared" si="4"/>
        <v>0.06555</v>
      </c>
      <c r="K107">
        <v>1000</v>
      </c>
      <c r="L107">
        <f t="shared" si="3"/>
        <v>0.00010925</v>
      </c>
      <c r="M107" s="77"/>
    </row>
    <row r="108" spans="1:13" ht="12.75">
      <c r="A108" s="131"/>
      <c r="B108" s="137"/>
      <c r="C108" s="170"/>
      <c r="D108" s="173"/>
      <c r="E108" s="139"/>
      <c r="F108" s="156"/>
      <c r="G108" s="47">
        <v>0.30832</v>
      </c>
      <c r="H108" s="70">
        <v>60</v>
      </c>
      <c r="I108" s="138"/>
      <c r="J108" s="84">
        <f t="shared" si="4"/>
        <v>0.184992</v>
      </c>
      <c r="K108">
        <v>1000</v>
      </c>
      <c r="L108">
        <f t="shared" si="3"/>
        <v>0.00030832</v>
      </c>
      <c r="M108" s="77"/>
    </row>
    <row r="109" spans="1:13" ht="12.75">
      <c r="A109" s="131"/>
      <c r="B109" s="137"/>
      <c r="C109" s="170"/>
      <c r="D109" s="173"/>
      <c r="E109" s="139"/>
      <c r="F109" s="156"/>
      <c r="G109" s="47">
        <v>0.2459</v>
      </c>
      <c r="H109" s="70">
        <v>60</v>
      </c>
      <c r="I109" s="138"/>
      <c r="J109" s="84">
        <f t="shared" si="4"/>
        <v>0.14754</v>
      </c>
      <c r="K109">
        <v>1000</v>
      </c>
      <c r="L109">
        <f t="shared" si="3"/>
        <v>0.0002459</v>
      </c>
      <c r="M109" s="77"/>
    </row>
    <row r="110" spans="1:13" ht="12.75">
      <c r="A110" s="131"/>
      <c r="B110" s="137"/>
      <c r="C110" s="170"/>
      <c r="D110" s="173"/>
      <c r="E110" s="139"/>
      <c r="F110" s="156"/>
      <c r="G110" s="47">
        <v>0.19444999999999998</v>
      </c>
      <c r="H110" s="70">
        <v>60</v>
      </c>
      <c r="I110" s="138"/>
      <c r="J110" s="84">
        <f t="shared" si="4"/>
        <v>0.11667</v>
      </c>
      <c r="K110">
        <v>1000</v>
      </c>
      <c r="L110">
        <f t="shared" si="3"/>
        <v>0.00019444999999999998</v>
      </c>
      <c r="M110" s="77"/>
    </row>
    <row r="111" spans="1:13" ht="12.75">
      <c r="A111" s="131"/>
      <c r="B111" s="137"/>
      <c r="C111" s="170"/>
      <c r="D111" s="173"/>
      <c r="E111" s="139"/>
      <c r="F111" s="156"/>
      <c r="G111" s="47">
        <v>0.9271699999999999</v>
      </c>
      <c r="H111" s="70">
        <v>60</v>
      </c>
      <c r="I111" s="138"/>
      <c r="J111" s="84">
        <f>G111*H111/100</f>
        <v>0.556302</v>
      </c>
      <c r="K111">
        <v>1000</v>
      </c>
      <c r="L111">
        <f t="shared" si="3"/>
        <v>0.00092717</v>
      </c>
      <c r="M111" s="77"/>
    </row>
    <row r="112" spans="1:13" ht="56.25">
      <c r="A112" s="45">
        <v>36</v>
      </c>
      <c r="B112" s="44" t="s">
        <v>198</v>
      </c>
      <c r="C112" s="170"/>
      <c r="D112" s="173"/>
      <c r="E112" s="37" t="s">
        <v>155</v>
      </c>
      <c r="F112" s="88" t="s">
        <v>124</v>
      </c>
      <c r="G112" s="52">
        <v>0.39563</v>
      </c>
      <c r="H112" s="70">
        <v>60</v>
      </c>
      <c r="I112" s="49">
        <v>100</v>
      </c>
      <c r="J112" s="84">
        <f aca="true" t="shared" si="5" ref="J112:J164">G112*H112/100</f>
        <v>0.237378</v>
      </c>
      <c r="K112">
        <v>1000</v>
      </c>
      <c r="L112">
        <f t="shared" si="3"/>
        <v>0.00039563</v>
      </c>
      <c r="M112" s="77"/>
    </row>
    <row r="113" spans="1:13" ht="12.75">
      <c r="A113" s="131">
        <v>37</v>
      </c>
      <c r="B113" s="137" t="s">
        <v>199</v>
      </c>
      <c r="C113" s="170"/>
      <c r="D113" s="173"/>
      <c r="E113" s="139" t="s">
        <v>155</v>
      </c>
      <c r="F113" s="156" t="s">
        <v>124</v>
      </c>
      <c r="G113" s="47">
        <v>0.33517</v>
      </c>
      <c r="H113" s="70">
        <v>90</v>
      </c>
      <c r="I113" s="138">
        <v>100</v>
      </c>
      <c r="J113" s="84">
        <f t="shared" si="5"/>
        <v>0.301653</v>
      </c>
      <c r="K113">
        <v>1000</v>
      </c>
      <c r="L113">
        <f t="shared" si="3"/>
        <v>0.00033517000000000003</v>
      </c>
      <c r="M113" s="77"/>
    </row>
    <row r="114" spans="1:13" ht="36" customHeight="1">
      <c r="A114" s="131"/>
      <c r="B114" s="137"/>
      <c r="C114" s="170"/>
      <c r="D114" s="173"/>
      <c r="E114" s="139"/>
      <c r="F114" s="156"/>
      <c r="G114" s="47">
        <v>0.413</v>
      </c>
      <c r="H114" s="70">
        <v>90</v>
      </c>
      <c r="I114" s="138"/>
      <c r="J114" s="84">
        <f t="shared" si="5"/>
        <v>0.3716999999999999</v>
      </c>
      <c r="K114">
        <v>1000</v>
      </c>
      <c r="L114">
        <f t="shared" si="3"/>
        <v>0.00041299999999999996</v>
      </c>
      <c r="M114" s="77"/>
    </row>
    <row r="115" spans="1:13" ht="12.75">
      <c r="A115" s="131">
        <v>38</v>
      </c>
      <c r="B115" s="137" t="s">
        <v>200</v>
      </c>
      <c r="C115" s="170"/>
      <c r="D115" s="173"/>
      <c r="E115" s="139" t="s">
        <v>155</v>
      </c>
      <c r="F115" s="156" t="s">
        <v>124</v>
      </c>
      <c r="G115" s="47">
        <v>0.1561</v>
      </c>
      <c r="H115" s="70">
        <v>90</v>
      </c>
      <c r="I115" s="138">
        <v>100</v>
      </c>
      <c r="J115" s="84">
        <f t="shared" si="5"/>
        <v>0.14049</v>
      </c>
      <c r="K115">
        <v>1000</v>
      </c>
      <c r="L115">
        <f t="shared" si="3"/>
        <v>0.0001561</v>
      </c>
      <c r="M115" s="77"/>
    </row>
    <row r="116" spans="1:13" ht="30" customHeight="1">
      <c r="A116" s="131"/>
      <c r="B116" s="137"/>
      <c r="C116" s="170"/>
      <c r="D116" s="173"/>
      <c r="E116" s="139"/>
      <c r="F116" s="156"/>
      <c r="G116" s="47">
        <v>0.0755</v>
      </c>
      <c r="H116" s="70">
        <v>90</v>
      </c>
      <c r="I116" s="138"/>
      <c r="J116" s="84">
        <f t="shared" si="5"/>
        <v>0.06795</v>
      </c>
      <c r="K116">
        <v>1000</v>
      </c>
      <c r="L116">
        <f t="shared" si="3"/>
        <v>7.549999999999999E-05</v>
      </c>
      <c r="M116" s="77"/>
    </row>
    <row r="117" spans="1:13" ht="56.25">
      <c r="A117" s="45">
        <v>40</v>
      </c>
      <c r="B117" s="44" t="s">
        <v>201</v>
      </c>
      <c r="C117" s="170"/>
      <c r="D117" s="173"/>
      <c r="E117" s="38" t="s">
        <v>180</v>
      </c>
      <c r="F117" s="88" t="s">
        <v>684</v>
      </c>
      <c r="G117" s="53">
        <v>0.85</v>
      </c>
      <c r="H117" s="70">
        <v>80</v>
      </c>
      <c r="I117" s="49">
        <v>100</v>
      </c>
      <c r="J117" s="84">
        <f t="shared" si="5"/>
        <v>0.68</v>
      </c>
      <c r="K117">
        <v>1000</v>
      </c>
      <c r="L117">
        <f t="shared" si="3"/>
        <v>0.00085</v>
      </c>
      <c r="M117" s="77"/>
    </row>
    <row r="118" spans="1:13" ht="12.75">
      <c r="A118" s="131">
        <v>41</v>
      </c>
      <c r="B118" s="137" t="s">
        <v>202</v>
      </c>
      <c r="C118" s="170"/>
      <c r="D118" s="173"/>
      <c r="E118" s="139" t="s">
        <v>157</v>
      </c>
      <c r="F118" s="156" t="s">
        <v>687</v>
      </c>
      <c r="G118" s="47">
        <v>0.2394</v>
      </c>
      <c r="H118" s="70">
        <v>70</v>
      </c>
      <c r="I118" s="138">
        <v>100</v>
      </c>
      <c r="J118" s="84">
        <f t="shared" si="5"/>
        <v>0.16757999999999998</v>
      </c>
      <c r="K118">
        <v>1000</v>
      </c>
      <c r="L118">
        <f t="shared" si="3"/>
        <v>0.0002394</v>
      </c>
      <c r="M118" s="77"/>
    </row>
    <row r="119" spans="1:13" ht="36.75" customHeight="1">
      <c r="A119" s="131"/>
      <c r="B119" s="137"/>
      <c r="C119" s="170"/>
      <c r="D119" s="173"/>
      <c r="E119" s="139"/>
      <c r="F119" s="156"/>
      <c r="G119" s="47">
        <v>0.1819</v>
      </c>
      <c r="H119" s="70"/>
      <c r="I119" s="138"/>
      <c r="J119" s="84">
        <f t="shared" si="5"/>
        <v>0</v>
      </c>
      <c r="K119">
        <v>1000</v>
      </c>
      <c r="L119">
        <f t="shared" si="3"/>
        <v>0.0001819</v>
      </c>
      <c r="M119" s="77"/>
    </row>
    <row r="120" spans="1:13" ht="12.75">
      <c r="A120" s="131">
        <v>42</v>
      </c>
      <c r="B120" s="137" t="s">
        <v>203</v>
      </c>
      <c r="C120" s="170"/>
      <c r="D120" s="173"/>
      <c r="E120" s="139" t="s">
        <v>155</v>
      </c>
      <c r="F120" s="156" t="s">
        <v>687</v>
      </c>
      <c r="G120" s="47">
        <v>0.10275</v>
      </c>
      <c r="H120" s="70">
        <v>60</v>
      </c>
      <c r="I120" s="138">
        <v>100</v>
      </c>
      <c r="J120" s="84">
        <f t="shared" si="5"/>
        <v>0.06165</v>
      </c>
      <c r="K120">
        <v>1000</v>
      </c>
      <c r="L120">
        <f t="shared" si="3"/>
        <v>0.00010274999999999999</v>
      </c>
      <c r="M120" s="77"/>
    </row>
    <row r="121" spans="1:13" ht="20.25" customHeight="1">
      <c r="A121" s="131"/>
      <c r="B121" s="137"/>
      <c r="C121" s="170"/>
      <c r="D121" s="173"/>
      <c r="E121" s="139"/>
      <c r="F121" s="156"/>
      <c r="G121" s="47">
        <v>0.2382</v>
      </c>
      <c r="H121" s="70"/>
      <c r="I121" s="138"/>
      <c r="J121" s="84">
        <f t="shared" si="5"/>
        <v>0</v>
      </c>
      <c r="K121">
        <v>1000</v>
      </c>
      <c r="L121">
        <f t="shared" si="3"/>
        <v>0.0002382</v>
      </c>
      <c r="M121" s="77"/>
    </row>
    <row r="122" spans="1:13" ht="12.75">
      <c r="A122" s="131">
        <v>43</v>
      </c>
      <c r="B122" s="137" t="s">
        <v>204</v>
      </c>
      <c r="C122" s="170"/>
      <c r="D122" s="173"/>
      <c r="E122" s="139" t="s">
        <v>157</v>
      </c>
      <c r="F122" s="156" t="s">
        <v>687</v>
      </c>
      <c r="G122" s="47">
        <v>0.15</v>
      </c>
      <c r="H122" s="70">
        <v>60</v>
      </c>
      <c r="I122" s="138">
        <v>100</v>
      </c>
      <c r="J122" s="84">
        <f t="shared" si="5"/>
        <v>0.09</v>
      </c>
      <c r="K122">
        <v>1000</v>
      </c>
      <c r="L122">
        <f t="shared" si="3"/>
        <v>0.00015</v>
      </c>
      <c r="M122" s="77"/>
    </row>
    <row r="123" spans="1:13" ht="12.75">
      <c r="A123" s="131"/>
      <c r="B123" s="137"/>
      <c r="C123" s="170"/>
      <c r="D123" s="173"/>
      <c r="E123" s="139"/>
      <c r="F123" s="156"/>
      <c r="G123" s="47">
        <v>0.24473</v>
      </c>
      <c r="H123" s="70">
        <v>60</v>
      </c>
      <c r="I123" s="138"/>
      <c r="J123" s="84">
        <f t="shared" si="5"/>
        <v>0.146838</v>
      </c>
      <c r="K123">
        <v>1000</v>
      </c>
      <c r="L123">
        <f t="shared" si="3"/>
        <v>0.00024473</v>
      </c>
      <c r="M123" s="77"/>
    </row>
    <row r="124" spans="1:13" ht="12.75">
      <c r="A124" s="131"/>
      <c r="B124" s="137"/>
      <c r="C124" s="170"/>
      <c r="D124" s="173"/>
      <c r="E124" s="139"/>
      <c r="F124" s="156"/>
      <c r="G124" s="47">
        <v>0.19375</v>
      </c>
      <c r="H124" s="70">
        <v>60</v>
      </c>
      <c r="I124" s="138"/>
      <c r="J124" s="84">
        <f t="shared" si="5"/>
        <v>0.11625</v>
      </c>
      <c r="K124">
        <v>1000</v>
      </c>
      <c r="L124">
        <f t="shared" si="3"/>
        <v>0.00019375</v>
      </c>
      <c r="M124" s="77"/>
    </row>
    <row r="125" spans="1:13" ht="29.25" customHeight="1">
      <c r="A125" s="131"/>
      <c r="B125" s="137"/>
      <c r="C125" s="170"/>
      <c r="D125" s="173"/>
      <c r="E125" s="139"/>
      <c r="F125" s="156"/>
      <c r="G125" s="47">
        <v>0.346</v>
      </c>
      <c r="H125" s="70">
        <v>60</v>
      </c>
      <c r="I125" s="138"/>
      <c r="J125" s="84">
        <f t="shared" si="5"/>
        <v>0.20759999999999998</v>
      </c>
      <c r="K125">
        <v>1000</v>
      </c>
      <c r="L125">
        <f t="shared" si="3"/>
        <v>0.00034599999999999995</v>
      </c>
      <c r="M125" s="77"/>
    </row>
    <row r="126" spans="1:13" ht="56.25">
      <c r="A126" s="45">
        <v>44</v>
      </c>
      <c r="B126" s="44" t="s">
        <v>205</v>
      </c>
      <c r="C126" s="170"/>
      <c r="D126" s="173"/>
      <c r="E126" s="38" t="s">
        <v>157</v>
      </c>
      <c r="F126" s="88" t="s">
        <v>687</v>
      </c>
      <c r="G126" s="47">
        <v>0.3383</v>
      </c>
      <c r="H126" s="70">
        <v>60</v>
      </c>
      <c r="I126" s="49">
        <v>100</v>
      </c>
      <c r="J126" s="84">
        <f t="shared" si="5"/>
        <v>0.20298</v>
      </c>
      <c r="K126">
        <v>1000</v>
      </c>
      <c r="L126">
        <f t="shared" si="3"/>
        <v>0.0003383</v>
      </c>
      <c r="M126" s="77"/>
    </row>
    <row r="127" spans="1:13" ht="12.75">
      <c r="A127" s="131">
        <v>45</v>
      </c>
      <c r="B127" s="137" t="s">
        <v>206</v>
      </c>
      <c r="C127" s="170"/>
      <c r="D127" s="173"/>
      <c r="E127" s="139" t="s">
        <v>154</v>
      </c>
      <c r="F127" s="156" t="s">
        <v>687</v>
      </c>
      <c r="G127" s="47">
        <v>0.16505</v>
      </c>
      <c r="H127" s="70">
        <v>60</v>
      </c>
      <c r="I127" s="138">
        <v>100</v>
      </c>
      <c r="J127" s="84">
        <f t="shared" si="5"/>
        <v>0.09903</v>
      </c>
      <c r="K127">
        <v>1000</v>
      </c>
      <c r="L127">
        <f t="shared" si="3"/>
        <v>0.00016505</v>
      </c>
      <c r="M127" s="77"/>
    </row>
    <row r="128" spans="1:13" ht="12.75">
      <c r="A128" s="131"/>
      <c r="B128" s="137"/>
      <c r="C128" s="170"/>
      <c r="D128" s="173"/>
      <c r="E128" s="139"/>
      <c r="F128" s="156"/>
      <c r="G128" s="47">
        <v>0.161</v>
      </c>
      <c r="H128" s="70">
        <v>60</v>
      </c>
      <c r="I128" s="138"/>
      <c r="J128" s="84">
        <f t="shared" si="5"/>
        <v>0.0966</v>
      </c>
      <c r="K128">
        <v>1000</v>
      </c>
      <c r="L128">
        <f t="shared" si="3"/>
        <v>0.000161</v>
      </c>
      <c r="M128" s="77"/>
    </row>
    <row r="129" spans="1:13" ht="12.75">
      <c r="A129" s="131"/>
      <c r="B129" s="137"/>
      <c r="C129" s="170"/>
      <c r="D129" s="173"/>
      <c r="E129" s="139"/>
      <c r="F129" s="156"/>
      <c r="G129" s="47">
        <v>0.116</v>
      </c>
      <c r="H129" s="70">
        <v>60</v>
      </c>
      <c r="I129" s="138"/>
      <c r="J129" s="84">
        <f t="shared" si="5"/>
        <v>0.0696</v>
      </c>
      <c r="K129">
        <v>1000</v>
      </c>
      <c r="L129">
        <f t="shared" si="3"/>
        <v>0.000116</v>
      </c>
      <c r="M129" s="77"/>
    </row>
    <row r="130" spans="1:13" ht="12.75">
      <c r="A130" s="131"/>
      <c r="B130" s="137"/>
      <c r="C130" s="170"/>
      <c r="D130" s="173"/>
      <c r="E130" s="139"/>
      <c r="F130" s="156"/>
      <c r="G130" s="47">
        <v>0.38979</v>
      </c>
      <c r="H130" s="70">
        <v>60</v>
      </c>
      <c r="I130" s="138"/>
      <c r="J130" s="84">
        <f t="shared" si="5"/>
        <v>0.23387400000000003</v>
      </c>
      <c r="K130">
        <v>1000</v>
      </c>
      <c r="L130">
        <f t="shared" si="3"/>
        <v>0.00038979000000000005</v>
      </c>
      <c r="M130" s="77"/>
    </row>
    <row r="131" spans="1:13" ht="12.75">
      <c r="A131" s="131"/>
      <c r="B131" s="137"/>
      <c r="C131" s="170"/>
      <c r="D131" s="173"/>
      <c r="E131" s="139"/>
      <c r="F131" s="156"/>
      <c r="G131" s="47">
        <v>0.01405</v>
      </c>
      <c r="H131" s="70">
        <v>60</v>
      </c>
      <c r="I131" s="138"/>
      <c r="J131" s="84">
        <f t="shared" si="5"/>
        <v>0.00843</v>
      </c>
      <c r="K131">
        <v>1000</v>
      </c>
      <c r="L131">
        <f t="shared" si="3"/>
        <v>1.405E-05</v>
      </c>
      <c r="M131" s="77"/>
    </row>
    <row r="132" spans="1:13" ht="12.75">
      <c r="A132" s="131">
        <v>46</v>
      </c>
      <c r="B132" s="137" t="s">
        <v>207</v>
      </c>
      <c r="C132" s="170"/>
      <c r="D132" s="173"/>
      <c r="E132" s="139" t="s">
        <v>157</v>
      </c>
      <c r="F132" s="156" t="s">
        <v>687</v>
      </c>
      <c r="G132" s="47">
        <v>0.5529299999999999</v>
      </c>
      <c r="H132" s="70">
        <v>60</v>
      </c>
      <c r="I132" s="138">
        <v>100</v>
      </c>
      <c r="J132" s="84">
        <f t="shared" si="5"/>
        <v>0.33175799999999994</v>
      </c>
      <c r="K132">
        <v>1000</v>
      </c>
      <c r="L132">
        <f t="shared" si="3"/>
        <v>0.0005529299999999999</v>
      </c>
      <c r="M132" s="77"/>
    </row>
    <row r="133" spans="1:13" ht="12.75">
      <c r="A133" s="131"/>
      <c r="B133" s="137"/>
      <c r="C133" s="170"/>
      <c r="D133" s="173"/>
      <c r="E133" s="139"/>
      <c r="F133" s="156"/>
      <c r="G133" s="47">
        <v>0.31677999999999995</v>
      </c>
      <c r="H133" s="70">
        <v>60</v>
      </c>
      <c r="I133" s="138"/>
      <c r="J133" s="84">
        <f t="shared" si="5"/>
        <v>0.190068</v>
      </c>
      <c r="K133">
        <v>1000</v>
      </c>
      <c r="L133">
        <f t="shared" si="3"/>
        <v>0.00031677999999999996</v>
      </c>
      <c r="M133" s="77"/>
    </row>
    <row r="134" spans="1:13" ht="31.5" customHeight="1">
      <c r="A134" s="131"/>
      <c r="B134" s="137"/>
      <c r="C134" s="170"/>
      <c r="D134" s="173"/>
      <c r="E134" s="139"/>
      <c r="F134" s="156"/>
      <c r="G134" s="47">
        <v>0.085</v>
      </c>
      <c r="H134" s="70">
        <v>60</v>
      </c>
      <c r="I134" s="138"/>
      <c r="J134" s="84">
        <f t="shared" si="5"/>
        <v>0.051000000000000004</v>
      </c>
      <c r="K134">
        <v>1000</v>
      </c>
      <c r="L134">
        <f t="shared" si="3"/>
        <v>8.5E-05</v>
      </c>
      <c r="M134" s="77"/>
    </row>
    <row r="135" spans="1:13" ht="12.75">
      <c r="A135" s="131">
        <v>47</v>
      </c>
      <c r="B135" s="137" t="s">
        <v>208</v>
      </c>
      <c r="C135" s="170"/>
      <c r="D135" s="173"/>
      <c r="E135" s="139" t="s">
        <v>154</v>
      </c>
      <c r="F135" s="156" t="s">
        <v>124</v>
      </c>
      <c r="G135" s="47">
        <v>0.33488</v>
      </c>
      <c r="H135" s="70">
        <v>60</v>
      </c>
      <c r="I135" s="138">
        <v>100</v>
      </c>
      <c r="J135" s="84">
        <f t="shared" si="5"/>
        <v>0.200928</v>
      </c>
      <c r="K135">
        <v>1000</v>
      </c>
      <c r="L135">
        <f t="shared" si="3"/>
        <v>0.00033488</v>
      </c>
      <c r="M135" s="77"/>
    </row>
    <row r="136" spans="1:13" ht="66" customHeight="1">
      <c r="A136" s="131"/>
      <c r="B136" s="137"/>
      <c r="C136" s="170"/>
      <c r="D136" s="173"/>
      <c r="E136" s="139"/>
      <c r="F136" s="156"/>
      <c r="G136" s="47">
        <v>0.10959999999999999</v>
      </c>
      <c r="H136" s="70">
        <v>60</v>
      </c>
      <c r="I136" s="138"/>
      <c r="J136" s="84">
        <f t="shared" si="5"/>
        <v>0.06576</v>
      </c>
      <c r="K136">
        <v>1000</v>
      </c>
      <c r="L136">
        <f aca="true" t="shared" si="6" ref="L136:L199">G136/K136</f>
        <v>0.0001096</v>
      </c>
      <c r="M136" s="77"/>
    </row>
    <row r="137" spans="1:13" ht="56.25">
      <c r="A137" s="45">
        <v>48</v>
      </c>
      <c r="B137" s="44" t="s">
        <v>209</v>
      </c>
      <c r="C137" s="170"/>
      <c r="D137" s="173"/>
      <c r="E137" s="38" t="s">
        <v>154</v>
      </c>
      <c r="F137" s="88" t="s">
        <v>124</v>
      </c>
      <c r="G137" s="47">
        <v>0.2731</v>
      </c>
      <c r="H137" s="70">
        <v>60</v>
      </c>
      <c r="I137" s="49">
        <v>100</v>
      </c>
      <c r="J137" s="84">
        <f t="shared" si="5"/>
        <v>0.16386</v>
      </c>
      <c r="K137">
        <v>1000</v>
      </c>
      <c r="L137">
        <f t="shared" si="6"/>
        <v>0.0002731</v>
      </c>
      <c r="M137" s="77"/>
    </row>
    <row r="138" spans="1:13" ht="56.25">
      <c r="A138" s="45">
        <v>49</v>
      </c>
      <c r="B138" s="44" t="s">
        <v>210</v>
      </c>
      <c r="C138" s="170"/>
      <c r="D138" s="173"/>
      <c r="E138" s="38" t="s">
        <v>154</v>
      </c>
      <c r="F138" s="88" t="s">
        <v>124</v>
      </c>
      <c r="G138" s="47">
        <v>0.3871</v>
      </c>
      <c r="H138" s="70">
        <v>90</v>
      </c>
      <c r="I138" s="49">
        <v>100</v>
      </c>
      <c r="J138" s="84">
        <f t="shared" si="5"/>
        <v>0.34839</v>
      </c>
      <c r="K138">
        <v>1000</v>
      </c>
      <c r="L138">
        <f t="shared" si="6"/>
        <v>0.0003871</v>
      </c>
      <c r="M138" s="77"/>
    </row>
    <row r="139" spans="1:13" ht="56.25">
      <c r="A139" s="45">
        <v>50</v>
      </c>
      <c r="B139" s="44" t="s">
        <v>211</v>
      </c>
      <c r="C139" s="170"/>
      <c r="D139" s="173"/>
      <c r="E139" s="38" t="s">
        <v>154</v>
      </c>
      <c r="F139" s="88" t="s">
        <v>124</v>
      </c>
      <c r="G139" s="47">
        <v>0.296</v>
      </c>
      <c r="H139" s="70">
        <v>90</v>
      </c>
      <c r="I139" s="49">
        <v>100</v>
      </c>
      <c r="J139" s="84">
        <f t="shared" si="5"/>
        <v>0.26639999999999997</v>
      </c>
      <c r="K139">
        <v>1000</v>
      </c>
      <c r="L139">
        <f t="shared" si="6"/>
        <v>0.000296</v>
      </c>
      <c r="M139" s="77"/>
    </row>
    <row r="140" spans="1:13" ht="12.75">
      <c r="A140" s="131">
        <v>51</v>
      </c>
      <c r="B140" s="137" t="s">
        <v>212</v>
      </c>
      <c r="C140" s="170"/>
      <c r="D140" s="173"/>
      <c r="E140" s="139" t="s">
        <v>154</v>
      </c>
      <c r="F140" s="156" t="s">
        <v>124</v>
      </c>
      <c r="G140" s="47">
        <v>0.45261</v>
      </c>
      <c r="H140" s="70">
        <v>60</v>
      </c>
      <c r="I140" s="138">
        <v>100</v>
      </c>
      <c r="J140" s="84">
        <f t="shared" si="5"/>
        <v>0.27156600000000003</v>
      </c>
      <c r="K140">
        <v>1000</v>
      </c>
      <c r="L140">
        <f t="shared" si="6"/>
        <v>0.00045261</v>
      </c>
      <c r="M140" s="77"/>
    </row>
    <row r="141" spans="1:13" ht="35.25" customHeight="1">
      <c r="A141" s="131"/>
      <c r="B141" s="137"/>
      <c r="C141" s="170"/>
      <c r="D141" s="173"/>
      <c r="E141" s="139"/>
      <c r="F141" s="156"/>
      <c r="G141" s="47">
        <v>0.398</v>
      </c>
      <c r="H141" s="70">
        <v>60</v>
      </c>
      <c r="I141" s="138"/>
      <c r="J141" s="84">
        <f t="shared" si="5"/>
        <v>0.2388</v>
      </c>
      <c r="K141">
        <v>1000</v>
      </c>
      <c r="L141">
        <f t="shared" si="6"/>
        <v>0.000398</v>
      </c>
      <c r="M141" s="77"/>
    </row>
    <row r="142" spans="1:13" ht="56.25">
      <c r="A142" s="45">
        <v>52</v>
      </c>
      <c r="B142" s="44" t="s">
        <v>213</v>
      </c>
      <c r="C142" s="170"/>
      <c r="D142" s="173"/>
      <c r="E142" s="38" t="s">
        <v>154</v>
      </c>
      <c r="F142" s="88" t="s">
        <v>124</v>
      </c>
      <c r="G142" s="47">
        <v>0.1232</v>
      </c>
      <c r="H142" s="70">
        <v>60</v>
      </c>
      <c r="I142" s="49">
        <v>100</v>
      </c>
      <c r="J142" s="84">
        <f t="shared" si="5"/>
        <v>0.07392</v>
      </c>
      <c r="K142">
        <v>1000</v>
      </c>
      <c r="L142">
        <f t="shared" si="6"/>
        <v>0.0001232</v>
      </c>
      <c r="M142" s="77"/>
    </row>
    <row r="143" spans="1:13" ht="12.75">
      <c r="A143" s="131">
        <v>53</v>
      </c>
      <c r="B143" s="146" t="s">
        <v>214</v>
      </c>
      <c r="C143" s="170"/>
      <c r="D143" s="173"/>
      <c r="E143" s="139" t="s">
        <v>155</v>
      </c>
      <c r="F143" s="156" t="s">
        <v>124</v>
      </c>
      <c r="G143" s="47">
        <v>0.344</v>
      </c>
      <c r="H143" s="70">
        <v>60</v>
      </c>
      <c r="I143" s="138">
        <v>100</v>
      </c>
      <c r="J143" s="84">
        <f t="shared" si="5"/>
        <v>0.20639999999999997</v>
      </c>
      <c r="K143">
        <v>1000</v>
      </c>
      <c r="L143">
        <f t="shared" si="6"/>
        <v>0.00034399999999999996</v>
      </c>
      <c r="M143" s="77"/>
    </row>
    <row r="144" spans="1:13" ht="12.75">
      <c r="A144" s="131"/>
      <c r="B144" s="146"/>
      <c r="C144" s="170"/>
      <c r="D144" s="173"/>
      <c r="E144" s="139"/>
      <c r="F144" s="156"/>
      <c r="G144" s="47">
        <v>0.41125</v>
      </c>
      <c r="H144" s="70">
        <v>60</v>
      </c>
      <c r="I144" s="138"/>
      <c r="J144" s="84">
        <f t="shared" si="5"/>
        <v>0.24675</v>
      </c>
      <c r="K144">
        <v>1000</v>
      </c>
      <c r="L144">
        <f t="shared" si="6"/>
        <v>0.00041125</v>
      </c>
      <c r="M144" s="77"/>
    </row>
    <row r="145" spans="1:13" ht="12.75">
      <c r="A145" s="131"/>
      <c r="B145" s="146"/>
      <c r="C145" s="170"/>
      <c r="D145" s="173"/>
      <c r="E145" s="139"/>
      <c r="F145" s="156"/>
      <c r="G145" s="47">
        <v>0.07565000000000001</v>
      </c>
      <c r="H145" s="70">
        <v>60</v>
      </c>
      <c r="I145" s="138"/>
      <c r="J145" s="84">
        <f t="shared" si="5"/>
        <v>0.04539000000000001</v>
      </c>
      <c r="K145">
        <v>1000</v>
      </c>
      <c r="L145">
        <f t="shared" si="6"/>
        <v>7.565000000000001E-05</v>
      </c>
      <c r="M145" s="77"/>
    </row>
    <row r="146" spans="1:13" ht="12.75">
      <c r="A146" s="131"/>
      <c r="B146" s="146"/>
      <c r="C146" s="170"/>
      <c r="D146" s="173"/>
      <c r="E146" s="139"/>
      <c r="F146" s="156"/>
      <c r="G146" s="47">
        <v>0.09</v>
      </c>
      <c r="H146" s="70">
        <v>60</v>
      </c>
      <c r="I146" s="138"/>
      <c r="J146" s="84">
        <f t="shared" si="5"/>
        <v>0.05399999999999999</v>
      </c>
      <c r="K146">
        <v>1000</v>
      </c>
      <c r="L146">
        <f t="shared" si="6"/>
        <v>8.999999999999999E-05</v>
      </c>
      <c r="M146" s="77"/>
    </row>
    <row r="147" spans="1:13" ht="12.75">
      <c r="A147" s="131"/>
      <c r="B147" s="146"/>
      <c r="C147" s="170"/>
      <c r="D147" s="173"/>
      <c r="E147" s="139"/>
      <c r="F147" s="156"/>
      <c r="G147" s="47">
        <v>0.20325</v>
      </c>
      <c r="H147" s="70">
        <v>60</v>
      </c>
      <c r="I147" s="138"/>
      <c r="J147" s="84">
        <f t="shared" si="5"/>
        <v>0.12194999999999999</v>
      </c>
      <c r="K147">
        <v>1000</v>
      </c>
      <c r="L147">
        <f t="shared" si="6"/>
        <v>0.00020324999999999998</v>
      </c>
      <c r="M147" s="77"/>
    </row>
    <row r="148" spans="1:13" ht="12.75">
      <c r="A148" s="131"/>
      <c r="B148" s="146"/>
      <c r="C148" s="170"/>
      <c r="D148" s="173"/>
      <c r="E148" s="139"/>
      <c r="F148" s="156"/>
      <c r="G148" s="47">
        <v>0.0482</v>
      </c>
      <c r="H148" s="70">
        <v>60</v>
      </c>
      <c r="I148" s="138"/>
      <c r="J148" s="84">
        <f t="shared" si="5"/>
        <v>0.028919999999999998</v>
      </c>
      <c r="K148">
        <v>1000</v>
      </c>
      <c r="L148">
        <f t="shared" si="6"/>
        <v>4.82E-05</v>
      </c>
      <c r="M148" s="77"/>
    </row>
    <row r="149" spans="1:13" ht="56.25">
      <c r="A149" s="45">
        <v>54</v>
      </c>
      <c r="B149" s="44" t="s">
        <v>215</v>
      </c>
      <c r="C149" s="170"/>
      <c r="D149" s="173"/>
      <c r="E149" s="38" t="s">
        <v>154</v>
      </c>
      <c r="F149" s="88" t="s">
        <v>124</v>
      </c>
      <c r="G149" s="47">
        <v>0.19835</v>
      </c>
      <c r="H149" s="70">
        <v>60</v>
      </c>
      <c r="I149" s="49">
        <v>100</v>
      </c>
      <c r="J149" s="84">
        <f t="shared" si="5"/>
        <v>0.11901</v>
      </c>
      <c r="K149">
        <v>1000</v>
      </c>
      <c r="L149">
        <f t="shared" si="6"/>
        <v>0.00019835</v>
      </c>
      <c r="M149" s="77"/>
    </row>
    <row r="150" spans="1:13" ht="12.75">
      <c r="A150" s="131">
        <v>55</v>
      </c>
      <c r="B150" s="137" t="s">
        <v>216</v>
      </c>
      <c r="C150" s="170"/>
      <c r="D150" s="173"/>
      <c r="E150" s="139" t="s">
        <v>154</v>
      </c>
      <c r="F150" s="156" t="s">
        <v>124</v>
      </c>
      <c r="G150" s="47">
        <v>0.055</v>
      </c>
      <c r="H150" s="70">
        <v>60</v>
      </c>
      <c r="I150" s="138">
        <v>100</v>
      </c>
      <c r="J150" s="84">
        <f t="shared" si="5"/>
        <v>0.033</v>
      </c>
      <c r="K150">
        <v>1000</v>
      </c>
      <c r="L150">
        <f t="shared" si="6"/>
        <v>5.5E-05</v>
      </c>
      <c r="M150" s="77"/>
    </row>
    <row r="151" spans="1:13" ht="12.75">
      <c r="A151" s="131"/>
      <c r="B151" s="137"/>
      <c r="C151" s="170"/>
      <c r="D151" s="173"/>
      <c r="E151" s="139"/>
      <c r="F151" s="156"/>
      <c r="G151" s="47">
        <v>0.1462</v>
      </c>
      <c r="H151" s="70">
        <v>60</v>
      </c>
      <c r="I151" s="138"/>
      <c r="J151" s="84">
        <f t="shared" si="5"/>
        <v>0.08772</v>
      </c>
      <c r="K151">
        <v>1000</v>
      </c>
      <c r="L151">
        <f t="shared" si="6"/>
        <v>0.0001462</v>
      </c>
      <c r="M151" s="77"/>
    </row>
    <row r="152" spans="1:13" ht="24.75" customHeight="1">
      <c r="A152" s="131"/>
      <c r="B152" s="137"/>
      <c r="C152" s="170"/>
      <c r="D152" s="173"/>
      <c r="E152" s="139"/>
      <c r="F152" s="156"/>
      <c r="G152" s="47">
        <v>0.2544</v>
      </c>
      <c r="H152" s="70">
        <v>60</v>
      </c>
      <c r="I152" s="138"/>
      <c r="J152" s="84">
        <f t="shared" si="5"/>
        <v>0.15264</v>
      </c>
      <c r="K152">
        <v>1000</v>
      </c>
      <c r="L152">
        <f t="shared" si="6"/>
        <v>0.0002544</v>
      </c>
      <c r="M152" s="77"/>
    </row>
    <row r="153" spans="1:13" ht="12.75">
      <c r="A153" s="131">
        <v>56</v>
      </c>
      <c r="B153" s="137" t="s">
        <v>217</v>
      </c>
      <c r="C153" s="170"/>
      <c r="D153" s="173"/>
      <c r="E153" s="139" t="s">
        <v>179</v>
      </c>
      <c r="F153" s="156" t="s">
        <v>124</v>
      </c>
      <c r="G153" s="47">
        <v>0.12</v>
      </c>
      <c r="H153" s="70">
        <v>60</v>
      </c>
      <c r="I153" s="138">
        <v>100</v>
      </c>
      <c r="J153" s="84">
        <f t="shared" si="5"/>
        <v>0.072</v>
      </c>
      <c r="K153">
        <v>1000</v>
      </c>
      <c r="L153">
        <f t="shared" si="6"/>
        <v>0.00011999999999999999</v>
      </c>
      <c r="M153" s="77"/>
    </row>
    <row r="154" spans="1:13" ht="12.75">
      <c r="A154" s="131"/>
      <c r="B154" s="137"/>
      <c r="C154" s="170"/>
      <c r="D154" s="173"/>
      <c r="E154" s="139"/>
      <c r="F154" s="156"/>
      <c r="G154" s="47">
        <v>0.235</v>
      </c>
      <c r="H154" s="70">
        <v>60</v>
      </c>
      <c r="I154" s="138"/>
      <c r="J154" s="84">
        <f t="shared" si="5"/>
        <v>0.141</v>
      </c>
      <c r="K154">
        <v>1000</v>
      </c>
      <c r="L154">
        <f t="shared" si="6"/>
        <v>0.000235</v>
      </c>
      <c r="M154" s="77"/>
    </row>
    <row r="155" spans="1:13" ht="12.75">
      <c r="A155" s="131"/>
      <c r="B155" s="137"/>
      <c r="C155" s="170"/>
      <c r="D155" s="173"/>
      <c r="E155" s="139"/>
      <c r="F155" s="156"/>
      <c r="G155" s="47">
        <v>0.05</v>
      </c>
      <c r="H155" s="70">
        <v>60</v>
      </c>
      <c r="I155" s="138">
        <v>100</v>
      </c>
      <c r="J155" s="84">
        <f t="shared" si="5"/>
        <v>0.03</v>
      </c>
      <c r="K155">
        <v>1000</v>
      </c>
      <c r="L155">
        <f t="shared" si="6"/>
        <v>5E-05</v>
      </c>
      <c r="M155" s="77"/>
    </row>
    <row r="156" spans="1:13" ht="12.75">
      <c r="A156" s="131">
        <v>57</v>
      </c>
      <c r="B156" s="137" t="s">
        <v>218</v>
      </c>
      <c r="C156" s="170"/>
      <c r="D156" s="173"/>
      <c r="E156" s="139" t="s">
        <v>181</v>
      </c>
      <c r="F156" s="156" t="s">
        <v>685</v>
      </c>
      <c r="G156" s="47">
        <v>0.42114999999999997</v>
      </c>
      <c r="H156" s="70">
        <v>60</v>
      </c>
      <c r="I156" s="138"/>
      <c r="J156" s="84">
        <f t="shared" si="5"/>
        <v>0.25268999999999997</v>
      </c>
      <c r="K156">
        <v>1000</v>
      </c>
      <c r="L156">
        <f t="shared" si="6"/>
        <v>0.00042114999999999996</v>
      </c>
      <c r="M156" s="77"/>
    </row>
    <row r="157" spans="1:13" ht="12.75">
      <c r="A157" s="131"/>
      <c r="B157" s="137"/>
      <c r="C157" s="170"/>
      <c r="D157" s="173"/>
      <c r="E157" s="139"/>
      <c r="F157" s="156"/>
      <c r="G157" s="47">
        <v>0.0877</v>
      </c>
      <c r="H157" s="70">
        <v>60</v>
      </c>
      <c r="I157" s="138"/>
      <c r="J157" s="84">
        <f t="shared" si="5"/>
        <v>0.05262000000000001</v>
      </c>
      <c r="K157">
        <v>1000</v>
      </c>
      <c r="L157">
        <f t="shared" si="6"/>
        <v>8.77E-05</v>
      </c>
      <c r="M157" s="77"/>
    </row>
    <row r="158" spans="1:13" ht="12.75">
      <c r="A158" s="131"/>
      <c r="B158" s="137"/>
      <c r="C158" s="170"/>
      <c r="D158" s="173"/>
      <c r="E158" s="139"/>
      <c r="F158" s="156"/>
      <c r="G158" s="47">
        <v>0.25135</v>
      </c>
      <c r="H158" s="70">
        <v>60</v>
      </c>
      <c r="I158" s="138"/>
      <c r="J158" s="84">
        <f t="shared" si="5"/>
        <v>0.15081</v>
      </c>
      <c r="K158">
        <v>1000</v>
      </c>
      <c r="L158">
        <f t="shared" si="6"/>
        <v>0.00025135</v>
      </c>
      <c r="M158" s="77"/>
    </row>
    <row r="159" spans="1:13" ht="27.75" customHeight="1">
      <c r="A159" s="131"/>
      <c r="B159" s="137"/>
      <c r="C159" s="170"/>
      <c r="D159" s="173"/>
      <c r="E159" s="139"/>
      <c r="F159" s="156"/>
      <c r="G159" s="47">
        <v>0.1874</v>
      </c>
      <c r="H159" s="70">
        <v>60</v>
      </c>
      <c r="I159" s="138"/>
      <c r="J159" s="84">
        <f t="shared" si="5"/>
        <v>0.11244</v>
      </c>
      <c r="K159">
        <v>1000</v>
      </c>
      <c r="L159">
        <f t="shared" si="6"/>
        <v>0.0001874</v>
      </c>
      <c r="M159" s="77"/>
    </row>
    <row r="160" spans="1:13" ht="12.75">
      <c r="A160" s="131">
        <v>58</v>
      </c>
      <c r="B160" s="137" t="s">
        <v>219</v>
      </c>
      <c r="C160" s="170"/>
      <c r="D160" s="173"/>
      <c r="E160" s="139" t="s">
        <v>156</v>
      </c>
      <c r="F160" s="156" t="s">
        <v>686</v>
      </c>
      <c r="G160" s="47">
        <v>0.1869</v>
      </c>
      <c r="H160" s="70">
        <v>80</v>
      </c>
      <c r="I160" s="138">
        <v>100</v>
      </c>
      <c r="J160" s="84">
        <f t="shared" si="5"/>
        <v>0.14952000000000001</v>
      </c>
      <c r="K160">
        <v>1000</v>
      </c>
      <c r="L160">
        <f t="shared" si="6"/>
        <v>0.00018690000000000002</v>
      </c>
      <c r="M160" s="77"/>
    </row>
    <row r="161" spans="1:13" ht="12.75">
      <c r="A161" s="131"/>
      <c r="B161" s="137"/>
      <c r="C161" s="170"/>
      <c r="D161" s="173"/>
      <c r="E161" s="139"/>
      <c r="F161" s="156"/>
      <c r="G161" s="47">
        <v>0.0675</v>
      </c>
      <c r="H161" s="70">
        <v>80</v>
      </c>
      <c r="I161" s="138"/>
      <c r="J161" s="84">
        <f t="shared" si="5"/>
        <v>0.054000000000000006</v>
      </c>
      <c r="K161">
        <v>1000</v>
      </c>
      <c r="L161">
        <f t="shared" si="6"/>
        <v>6.75E-05</v>
      </c>
      <c r="M161" s="77"/>
    </row>
    <row r="162" spans="1:13" ht="37.5" customHeight="1">
      <c r="A162" s="131"/>
      <c r="B162" s="137"/>
      <c r="C162" s="170"/>
      <c r="D162" s="173"/>
      <c r="E162" s="139"/>
      <c r="F162" s="156"/>
      <c r="G162" s="47">
        <v>0.015449999999999998</v>
      </c>
      <c r="H162" s="70">
        <v>80</v>
      </c>
      <c r="I162" s="138"/>
      <c r="J162" s="84">
        <f t="shared" si="5"/>
        <v>0.012359999999999998</v>
      </c>
      <c r="K162">
        <v>1000</v>
      </c>
      <c r="L162">
        <f t="shared" si="6"/>
        <v>1.545E-05</v>
      </c>
      <c r="M162" s="77"/>
    </row>
    <row r="163" spans="1:13" ht="12.75">
      <c r="A163" s="131">
        <v>59</v>
      </c>
      <c r="B163" s="137" t="s">
        <v>220</v>
      </c>
      <c r="C163" s="170"/>
      <c r="D163" s="173"/>
      <c r="E163" s="139" t="s">
        <v>156</v>
      </c>
      <c r="F163" s="156" t="s">
        <v>686</v>
      </c>
      <c r="G163" s="47">
        <v>0.13706000000000002</v>
      </c>
      <c r="H163" s="70">
        <v>90</v>
      </c>
      <c r="I163" s="138">
        <v>100</v>
      </c>
      <c r="J163" s="84">
        <f t="shared" si="5"/>
        <v>0.12335400000000002</v>
      </c>
      <c r="K163">
        <v>1000</v>
      </c>
      <c r="L163">
        <f t="shared" si="6"/>
        <v>0.00013706000000000002</v>
      </c>
      <c r="M163" s="77"/>
    </row>
    <row r="164" spans="1:13" ht="12.75">
      <c r="A164" s="131"/>
      <c r="B164" s="137"/>
      <c r="C164" s="170"/>
      <c r="D164" s="173"/>
      <c r="E164" s="139"/>
      <c r="F164" s="156"/>
      <c r="G164" s="47">
        <v>0.15835</v>
      </c>
      <c r="H164" s="70">
        <v>90</v>
      </c>
      <c r="I164" s="138"/>
      <c r="J164" s="84">
        <f t="shared" si="5"/>
        <v>0.142515</v>
      </c>
      <c r="K164">
        <v>1000</v>
      </c>
      <c r="L164">
        <f t="shared" si="6"/>
        <v>0.00015835</v>
      </c>
      <c r="M164" s="77"/>
    </row>
    <row r="165" spans="1:13" ht="45" customHeight="1">
      <c r="A165" s="131"/>
      <c r="B165" s="137"/>
      <c r="C165" s="170"/>
      <c r="D165" s="173"/>
      <c r="E165" s="139"/>
      <c r="F165" s="156"/>
      <c r="G165" s="47">
        <v>0.1197</v>
      </c>
      <c r="H165" s="70">
        <v>90</v>
      </c>
      <c r="I165" s="138"/>
      <c r="J165" s="84">
        <f>G165*H165/100</f>
        <v>0.10772999999999999</v>
      </c>
      <c r="K165">
        <v>1000</v>
      </c>
      <c r="L165">
        <f t="shared" si="6"/>
        <v>0.0001197</v>
      </c>
      <c r="M165" s="77"/>
    </row>
    <row r="166" spans="1:13" ht="12.75">
      <c r="A166" s="131">
        <v>60</v>
      </c>
      <c r="B166" s="137" t="s">
        <v>221</v>
      </c>
      <c r="C166" s="170"/>
      <c r="D166" s="173"/>
      <c r="E166" s="139" t="s">
        <v>158</v>
      </c>
      <c r="F166" s="156" t="s">
        <v>688</v>
      </c>
      <c r="G166" s="47">
        <v>2.068</v>
      </c>
      <c r="H166" s="70">
        <v>70</v>
      </c>
      <c r="I166" s="138">
        <v>100</v>
      </c>
      <c r="J166" s="84">
        <f aca="true" t="shared" si="7" ref="J166:J218">G166*H166/100</f>
        <v>1.4476</v>
      </c>
      <c r="K166">
        <v>1000</v>
      </c>
      <c r="L166">
        <f t="shared" si="6"/>
        <v>0.002068</v>
      </c>
      <c r="M166" s="77"/>
    </row>
    <row r="167" spans="1:13" ht="12.75">
      <c r="A167" s="131"/>
      <c r="B167" s="137"/>
      <c r="C167" s="170"/>
      <c r="D167" s="173"/>
      <c r="E167" s="139"/>
      <c r="F167" s="156"/>
      <c r="G167" s="47">
        <v>0.97609</v>
      </c>
      <c r="H167" s="70">
        <v>70</v>
      </c>
      <c r="I167" s="138"/>
      <c r="J167" s="84">
        <f t="shared" si="7"/>
        <v>0.6832630000000001</v>
      </c>
      <c r="K167">
        <v>1000</v>
      </c>
      <c r="L167">
        <f t="shared" si="6"/>
        <v>0.00097609</v>
      </c>
      <c r="M167" s="77"/>
    </row>
    <row r="168" spans="1:13" ht="12.75">
      <c r="A168" s="131"/>
      <c r="B168" s="137"/>
      <c r="C168" s="170"/>
      <c r="D168" s="173"/>
      <c r="E168" s="139"/>
      <c r="F168" s="156"/>
      <c r="G168" s="47">
        <v>0.28375</v>
      </c>
      <c r="H168" s="70">
        <v>70</v>
      </c>
      <c r="I168" s="138"/>
      <c r="J168" s="84">
        <f t="shared" si="7"/>
        <v>0.198625</v>
      </c>
      <c r="K168">
        <v>1000</v>
      </c>
      <c r="L168">
        <f t="shared" si="6"/>
        <v>0.00028375</v>
      </c>
      <c r="M168" s="77"/>
    </row>
    <row r="169" spans="1:13" ht="12.75">
      <c r="A169" s="131"/>
      <c r="B169" s="137"/>
      <c r="C169" s="170"/>
      <c r="D169" s="173"/>
      <c r="E169" s="139"/>
      <c r="F169" s="156"/>
      <c r="G169" s="47">
        <v>0.027</v>
      </c>
      <c r="H169" s="70">
        <v>70</v>
      </c>
      <c r="I169" s="138"/>
      <c r="J169" s="84">
        <f t="shared" si="7"/>
        <v>0.0189</v>
      </c>
      <c r="K169">
        <v>1000</v>
      </c>
      <c r="L169">
        <f t="shared" si="6"/>
        <v>2.7E-05</v>
      </c>
      <c r="M169" s="77"/>
    </row>
    <row r="170" spans="1:13" ht="12.75">
      <c r="A170" s="131"/>
      <c r="B170" s="137"/>
      <c r="C170" s="170"/>
      <c r="D170" s="173"/>
      <c r="E170" s="139"/>
      <c r="F170" s="156"/>
      <c r="G170" s="47">
        <v>0.06085</v>
      </c>
      <c r="H170" s="70">
        <v>70</v>
      </c>
      <c r="I170" s="138"/>
      <c r="J170" s="84">
        <f t="shared" si="7"/>
        <v>0.042595</v>
      </c>
      <c r="K170">
        <v>1000</v>
      </c>
      <c r="L170">
        <f t="shared" si="6"/>
        <v>6.085E-05</v>
      </c>
      <c r="M170" s="77"/>
    </row>
    <row r="171" spans="1:13" ht="12.75">
      <c r="A171" s="131">
        <v>61</v>
      </c>
      <c r="B171" s="137" t="s">
        <v>222</v>
      </c>
      <c r="C171" s="170"/>
      <c r="D171" s="173"/>
      <c r="E171" s="139" t="s">
        <v>158</v>
      </c>
      <c r="F171" s="156" t="s">
        <v>688</v>
      </c>
      <c r="G171" s="47">
        <v>0.35831999999999997</v>
      </c>
      <c r="H171" s="70">
        <v>90</v>
      </c>
      <c r="I171" s="138">
        <v>100</v>
      </c>
      <c r="J171" s="84">
        <f t="shared" si="7"/>
        <v>0.32248799999999994</v>
      </c>
      <c r="K171">
        <v>1000</v>
      </c>
      <c r="L171">
        <f t="shared" si="6"/>
        <v>0.00035831999999999997</v>
      </c>
      <c r="M171" s="77"/>
    </row>
    <row r="172" spans="1:13" ht="12.75">
      <c r="A172" s="131"/>
      <c r="B172" s="137"/>
      <c r="C172" s="170"/>
      <c r="D172" s="173"/>
      <c r="E172" s="139"/>
      <c r="F172" s="156"/>
      <c r="G172" s="47">
        <v>0.11309999999999999</v>
      </c>
      <c r="H172" s="70">
        <v>90</v>
      </c>
      <c r="I172" s="138"/>
      <c r="J172" s="84">
        <f t="shared" si="7"/>
        <v>0.10178999999999999</v>
      </c>
      <c r="K172">
        <v>1000</v>
      </c>
      <c r="L172">
        <f t="shared" si="6"/>
        <v>0.0001131</v>
      </c>
      <c r="M172" s="77"/>
    </row>
    <row r="173" spans="1:13" ht="12.75">
      <c r="A173" s="131"/>
      <c r="B173" s="137"/>
      <c r="C173" s="170"/>
      <c r="D173" s="173"/>
      <c r="E173" s="139"/>
      <c r="F173" s="156"/>
      <c r="G173" s="47">
        <v>0.53087</v>
      </c>
      <c r="H173" s="70">
        <v>90</v>
      </c>
      <c r="I173" s="138"/>
      <c r="J173" s="84">
        <f t="shared" si="7"/>
        <v>0.47778299999999996</v>
      </c>
      <c r="K173">
        <v>1000</v>
      </c>
      <c r="L173">
        <f t="shared" si="6"/>
        <v>0.0005308699999999999</v>
      </c>
      <c r="M173" s="77"/>
    </row>
    <row r="174" spans="1:13" ht="12.75">
      <c r="A174" s="131"/>
      <c r="B174" s="137"/>
      <c r="C174" s="170"/>
      <c r="D174" s="173"/>
      <c r="E174" s="139"/>
      <c r="F174" s="156"/>
      <c r="G174" s="47">
        <v>0.33679000000000003</v>
      </c>
      <c r="H174" s="70">
        <v>90</v>
      </c>
      <c r="I174" s="138"/>
      <c r="J174" s="84">
        <f t="shared" si="7"/>
        <v>0.303111</v>
      </c>
      <c r="K174">
        <v>1000</v>
      </c>
      <c r="L174">
        <f t="shared" si="6"/>
        <v>0.00033679000000000006</v>
      </c>
      <c r="M174" s="77"/>
    </row>
    <row r="175" spans="1:13" ht="12.75">
      <c r="A175" s="131"/>
      <c r="B175" s="137"/>
      <c r="C175" s="170"/>
      <c r="D175" s="173"/>
      <c r="E175" s="139"/>
      <c r="F175" s="156"/>
      <c r="G175" s="47">
        <v>0.44135</v>
      </c>
      <c r="H175" s="70">
        <v>90</v>
      </c>
      <c r="I175" s="138"/>
      <c r="J175" s="84">
        <f t="shared" si="7"/>
        <v>0.397215</v>
      </c>
      <c r="K175">
        <v>1000</v>
      </c>
      <c r="L175">
        <f t="shared" si="6"/>
        <v>0.00044135</v>
      </c>
      <c r="M175" s="77"/>
    </row>
    <row r="176" spans="1:13" ht="17.25" customHeight="1">
      <c r="A176" s="131"/>
      <c r="B176" s="137"/>
      <c r="C176" s="170"/>
      <c r="D176" s="173"/>
      <c r="E176" s="139"/>
      <c r="F176" s="156"/>
      <c r="G176" s="47">
        <v>0.0715</v>
      </c>
      <c r="H176" s="70">
        <v>90</v>
      </c>
      <c r="I176" s="138"/>
      <c r="J176" s="84">
        <f t="shared" si="7"/>
        <v>0.06434999999999999</v>
      </c>
      <c r="K176">
        <v>1000</v>
      </c>
      <c r="L176">
        <f t="shared" si="6"/>
        <v>7.149999999999999E-05</v>
      </c>
      <c r="M176" s="77"/>
    </row>
    <row r="177" spans="1:13" ht="12.75">
      <c r="A177" s="131">
        <v>62</v>
      </c>
      <c r="B177" s="137" t="s">
        <v>223</v>
      </c>
      <c r="C177" s="170"/>
      <c r="D177" s="173"/>
      <c r="E177" s="139" t="s">
        <v>158</v>
      </c>
      <c r="F177" s="156" t="s">
        <v>688</v>
      </c>
      <c r="G177" s="47">
        <v>0.73773</v>
      </c>
      <c r="H177" s="70">
        <v>60</v>
      </c>
      <c r="I177" s="138">
        <v>100</v>
      </c>
      <c r="J177" s="84">
        <f t="shared" si="7"/>
        <v>0.44263800000000003</v>
      </c>
      <c r="K177">
        <v>1000</v>
      </c>
      <c r="L177">
        <f t="shared" si="6"/>
        <v>0.00073773</v>
      </c>
      <c r="M177" s="77"/>
    </row>
    <row r="178" spans="1:13" ht="12.75">
      <c r="A178" s="131"/>
      <c r="B178" s="137"/>
      <c r="C178" s="170"/>
      <c r="D178" s="173"/>
      <c r="E178" s="139"/>
      <c r="F178" s="156"/>
      <c r="G178" s="47">
        <v>0.056049999999999996</v>
      </c>
      <c r="H178" s="70">
        <v>60</v>
      </c>
      <c r="I178" s="138"/>
      <c r="J178" s="84">
        <f t="shared" si="7"/>
        <v>0.03362999999999999</v>
      </c>
      <c r="K178">
        <v>1000</v>
      </c>
      <c r="L178">
        <f t="shared" si="6"/>
        <v>5.6049999999999994E-05</v>
      </c>
      <c r="M178" s="77"/>
    </row>
    <row r="179" spans="1:13" ht="12.75">
      <c r="A179" s="131"/>
      <c r="B179" s="137"/>
      <c r="C179" s="170"/>
      <c r="D179" s="173"/>
      <c r="E179" s="139"/>
      <c r="F179" s="156"/>
      <c r="G179" s="47">
        <v>0.085</v>
      </c>
      <c r="H179" s="70">
        <v>60</v>
      </c>
      <c r="I179" s="138"/>
      <c r="J179" s="84">
        <f t="shared" si="7"/>
        <v>0.051000000000000004</v>
      </c>
      <c r="K179">
        <v>1000</v>
      </c>
      <c r="L179">
        <f t="shared" si="6"/>
        <v>8.5E-05</v>
      </c>
      <c r="M179" s="77"/>
    </row>
    <row r="180" spans="1:13" ht="12.75">
      <c r="A180" s="131">
        <v>63</v>
      </c>
      <c r="B180" s="137" t="s">
        <v>224</v>
      </c>
      <c r="C180" s="170"/>
      <c r="D180" s="173"/>
      <c r="E180" s="139" t="s">
        <v>158</v>
      </c>
      <c r="F180" s="156" t="s">
        <v>688</v>
      </c>
      <c r="G180" s="47">
        <v>0.4352</v>
      </c>
      <c r="H180" s="70">
        <v>60</v>
      </c>
      <c r="I180" s="138">
        <v>100</v>
      </c>
      <c r="J180" s="84">
        <f t="shared" si="7"/>
        <v>0.26111999999999996</v>
      </c>
      <c r="K180">
        <v>1000</v>
      </c>
      <c r="L180">
        <f t="shared" si="6"/>
        <v>0.00043519999999999995</v>
      </c>
      <c r="M180" s="77"/>
    </row>
    <row r="181" spans="1:13" ht="27.75" customHeight="1">
      <c r="A181" s="131"/>
      <c r="B181" s="137"/>
      <c r="C181" s="170"/>
      <c r="D181" s="173"/>
      <c r="E181" s="139"/>
      <c r="F181" s="156"/>
      <c r="G181" s="47">
        <v>0.0149</v>
      </c>
      <c r="H181" s="70">
        <v>60</v>
      </c>
      <c r="I181" s="138"/>
      <c r="J181" s="84">
        <f t="shared" si="7"/>
        <v>0.00894</v>
      </c>
      <c r="K181">
        <v>1000</v>
      </c>
      <c r="L181">
        <f t="shared" si="6"/>
        <v>1.49E-05</v>
      </c>
      <c r="M181" s="77"/>
    </row>
    <row r="182" spans="1:13" ht="12.75">
      <c r="A182" s="131">
        <v>64</v>
      </c>
      <c r="B182" s="137" t="s">
        <v>225</v>
      </c>
      <c r="C182" s="170"/>
      <c r="D182" s="173"/>
      <c r="E182" s="139" t="s">
        <v>158</v>
      </c>
      <c r="F182" s="156" t="s">
        <v>689</v>
      </c>
      <c r="G182" s="47">
        <v>0.56075</v>
      </c>
      <c r="H182" s="70">
        <v>60</v>
      </c>
      <c r="I182" s="138">
        <v>100</v>
      </c>
      <c r="J182" s="84">
        <f t="shared" si="7"/>
        <v>0.33644999999999997</v>
      </c>
      <c r="K182">
        <v>1000</v>
      </c>
      <c r="L182">
        <f t="shared" si="6"/>
        <v>0.0005607499999999999</v>
      </c>
      <c r="M182" s="77"/>
    </row>
    <row r="183" spans="1:13" ht="12.75">
      <c r="A183" s="131"/>
      <c r="B183" s="137"/>
      <c r="C183" s="170"/>
      <c r="D183" s="173"/>
      <c r="E183" s="139"/>
      <c r="F183" s="156"/>
      <c r="G183" s="47">
        <v>0.0882</v>
      </c>
      <c r="H183" s="70">
        <v>60</v>
      </c>
      <c r="I183" s="138"/>
      <c r="J183" s="84">
        <f t="shared" si="7"/>
        <v>0.052919999999999995</v>
      </c>
      <c r="K183">
        <v>1000</v>
      </c>
      <c r="L183">
        <f t="shared" si="6"/>
        <v>8.82E-05</v>
      </c>
      <c r="M183" s="77"/>
    </row>
    <row r="184" spans="1:13" ht="26.25" customHeight="1">
      <c r="A184" s="131"/>
      <c r="B184" s="137"/>
      <c r="C184" s="170"/>
      <c r="D184" s="173"/>
      <c r="E184" s="139"/>
      <c r="F184" s="156"/>
      <c r="G184" s="47">
        <v>0.11955</v>
      </c>
      <c r="H184" s="70">
        <v>60</v>
      </c>
      <c r="I184" s="138"/>
      <c r="J184" s="84">
        <f t="shared" si="7"/>
        <v>0.07173</v>
      </c>
      <c r="K184">
        <v>1000</v>
      </c>
      <c r="L184">
        <f t="shared" si="6"/>
        <v>0.00011955</v>
      </c>
      <c r="M184" s="77"/>
    </row>
    <row r="185" spans="1:13" ht="56.25">
      <c r="A185" s="45">
        <v>65</v>
      </c>
      <c r="B185" s="89" t="s">
        <v>226</v>
      </c>
      <c r="C185" s="170"/>
      <c r="D185" s="173"/>
      <c r="E185" s="38" t="s">
        <v>158</v>
      </c>
      <c r="F185" s="88" t="s">
        <v>688</v>
      </c>
      <c r="G185" s="47">
        <v>0.026</v>
      </c>
      <c r="H185" s="70">
        <v>60</v>
      </c>
      <c r="I185" s="49">
        <v>100</v>
      </c>
      <c r="J185" s="84">
        <f t="shared" si="7"/>
        <v>0.015599999999999998</v>
      </c>
      <c r="K185">
        <v>1000</v>
      </c>
      <c r="L185">
        <f t="shared" si="6"/>
        <v>2.6E-05</v>
      </c>
      <c r="M185" s="77"/>
    </row>
    <row r="186" spans="1:13" ht="12.75">
      <c r="A186" s="131">
        <v>66</v>
      </c>
      <c r="B186" s="137" t="s">
        <v>227</v>
      </c>
      <c r="C186" s="170"/>
      <c r="D186" s="173"/>
      <c r="E186" s="139" t="s">
        <v>158</v>
      </c>
      <c r="F186" s="156" t="s">
        <v>688</v>
      </c>
      <c r="G186" s="47">
        <v>0.2641</v>
      </c>
      <c r="H186" s="70">
        <v>80</v>
      </c>
      <c r="I186" s="138">
        <v>100</v>
      </c>
      <c r="J186" s="84">
        <f t="shared" si="7"/>
        <v>0.21128</v>
      </c>
      <c r="K186">
        <v>1000</v>
      </c>
      <c r="L186">
        <f t="shared" si="6"/>
        <v>0.0002641</v>
      </c>
      <c r="M186" s="77"/>
    </row>
    <row r="187" spans="1:13" ht="12.75">
      <c r="A187" s="131"/>
      <c r="B187" s="137"/>
      <c r="C187" s="170"/>
      <c r="D187" s="173"/>
      <c r="E187" s="139"/>
      <c r="F187" s="156"/>
      <c r="G187" s="47">
        <v>0.231</v>
      </c>
      <c r="H187" s="70">
        <v>80</v>
      </c>
      <c r="I187" s="138"/>
      <c r="J187" s="84">
        <f t="shared" si="7"/>
        <v>0.1848</v>
      </c>
      <c r="K187">
        <v>1000</v>
      </c>
      <c r="L187">
        <f t="shared" si="6"/>
        <v>0.000231</v>
      </c>
      <c r="M187" s="77"/>
    </row>
    <row r="188" spans="1:13" ht="30.75" customHeight="1">
      <c r="A188" s="131"/>
      <c r="B188" s="137"/>
      <c r="C188" s="170"/>
      <c r="D188" s="173"/>
      <c r="E188" s="139"/>
      <c r="F188" s="156"/>
      <c r="G188" s="47">
        <v>0.14955000000000002</v>
      </c>
      <c r="H188" s="70">
        <v>80</v>
      </c>
      <c r="I188" s="138"/>
      <c r="J188" s="84">
        <f t="shared" si="7"/>
        <v>0.11964000000000002</v>
      </c>
      <c r="K188">
        <v>1000</v>
      </c>
      <c r="L188">
        <f t="shared" si="6"/>
        <v>0.00014955</v>
      </c>
      <c r="M188" s="77"/>
    </row>
    <row r="189" spans="1:13" ht="56.25">
      <c r="A189" s="45">
        <v>67</v>
      </c>
      <c r="B189" s="44" t="s">
        <v>228</v>
      </c>
      <c r="C189" s="170"/>
      <c r="D189" s="173"/>
      <c r="E189" s="38" t="s">
        <v>158</v>
      </c>
      <c r="F189" s="88" t="s">
        <v>688</v>
      </c>
      <c r="G189" s="47">
        <v>0.2702</v>
      </c>
      <c r="H189" s="70">
        <v>60</v>
      </c>
      <c r="I189" s="49">
        <v>100</v>
      </c>
      <c r="J189" s="84">
        <f t="shared" si="7"/>
        <v>0.16212</v>
      </c>
      <c r="K189">
        <v>1000</v>
      </c>
      <c r="L189">
        <f t="shared" si="6"/>
        <v>0.0002702</v>
      </c>
      <c r="M189" s="77"/>
    </row>
    <row r="190" spans="1:13" ht="12.75">
      <c r="A190" s="131">
        <v>68</v>
      </c>
      <c r="B190" s="137" t="s">
        <v>229</v>
      </c>
      <c r="C190" s="170"/>
      <c r="D190" s="173"/>
      <c r="E190" s="139" t="s">
        <v>158</v>
      </c>
      <c r="F190" s="156" t="s">
        <v>688</v>
      </c>
      <c r="G190" s="47">
        <v>0.2767</v>
      </c>
      <c r="H190" s="70">
        <v>60</v>
      </c>
      <c r="I190" s="138">
        <v>100</v>
      </c>
      <c r="J190" s="84">
        <f t="shared" si="7"/>
        <v>0.16602</v>
      </c>
      <c r="K190">
        <v>1000</v>
      </c>
      <c r="L190">
        <f t="shared" si="6"/>
        <v>0.0002767</v>
      </c>
      <c r="M190" s="77"/>
    </row>
    <row r="191" spans="1:13" ht="26.25" customHeight="1">
      <c r="A191" s="131"/>
      <c r="B191" s="137"/>
      <c r="C191" s="170"/>
      <c r="D191" s="173"/>
      <c r="E191" s="139"/>
      <c r="F191" s="156"/>
      <c r="G191" s="47">
        <v>0.03</v>
      </c>
      <c r="H191" s="70">
        <v>60</v>
      </c>
      <c r="I191" s="138"/>
      <c r="J191" s="84">
        <f t="shared" si="7"/>
        <v>0.018</v>
      </c>
      <c r="K191">
        <v>1000</v>
      </c>
      <c r="L191">
        <f t="shared" si="6"/>
        <v>2.9999999999999997E-05</v>
      </c>
      <c r="M191" s="77"/>
    </row>
    <row r="192" spans="1:13" ht="12.75">
      <c r="A192" s="131">
        <v>69</v>
      </c>
      <c r="B192" s="137" t="s">
        <v>230</v>
      </c>
      <c r="C192" s="170"/>
      <c r="D192" s="173"/>
      <c r="E192" s="139" t="s">
        <v>158</v>
      </c>
      <c r="F192" s="156" t="s">
        <v>688</v>
      </c>
      <c r="G192" s="47">
        <v>0.1359</v>
      </c>
      <c r="H192" s="70">
        <v>90</v>
      </c>
      <c r="I192" s="138">
        <v>100</v>
      </c>
      <c r="J192" s="84">
        <f t="shared" si="7"/>
        <v>0.12231</v>
      </c>
      <c r="K192">
        <v>1000</v>
      </c>
      <c r="L192">
        <f t="shared" si="6"/>
        <v>0.0001359</v>
      </c>
      <c r="M192" s="77"/>
    </row>
    <row r="193" spans="1:13" ht="27" customHeight="1">
      <c r="A193" s="131"/>
      <c r="B193" s="137"/>
      <c r="C193" s="170"/>
      <c r="D193" s="173"/>
      <c r="E193" s="139"/>
      <c r="F193" s="156"/>
      <c r="G193" s="47">
        <v>0.12940000000000002</v>
      </c>
      <c r="H193" s="70">
        <v>90</v>
      </c>
      <c r="I193" s="138"/>
      <c r="J193" s="84">
        <f t="shared" si="7"/>
        <v>0.11646000000000001</v>
      </c>
      <c r="K193">
        <v>1000</v>
      </c>
      <c r="L193">
        <f t="shared" si="6"/>
        <v>0.00012940000000000003</v>
      </c>
      <c r="M193" s="77"/>
    </row>
    <row r="194" spans="1:13" ht="12.75">
      <c r="A194" s="131">
        <v>70</v>
      </c>
      <c r="B194" s="137" t="s">
        <v>231</v>
      </c>
      <c r="C194" s="170"/>
      <c r="D194" s="173"/>
      <c r="E194" s="139" t="s">
        <v>180</v>
      </c>
      <c r="F194" s="156" t="s">
        <v>684</v>
      </c>
      <c r="G194" s="47">
        <v>0.2512</v>
      </c>
      <c r="H194" s="70">
        <v>60</v>
      </c>
      <c r="I194" s="138">
        <v>100</v>
      </c>
      <c r="J194" s="84">
        <f t="shared" si="7"/>
        <v>0.15072</v>
      </c>
      <c r="K194">
        <v>1000</v>
      </c>
      <c r="L194">
        <f t="shared" si="6"/>
        <v>0.0002512</v>
      </c>
      <c r="M194" s="77"/>
    </row>
    <row r="195" spans="1:13" ht="36" customHeight="1">
      <c r="A195" s="131"/>
      <c r="B195" s="137"/>
      <c r="C195" s="170"/>
      <c r="D195" s="173"/>
      <c r="E195" s="139"/>
      <c r="F195" s="156"/>
      <c r="G195" s="47">
        <v>0.0678</v>
      </c>
      <c r="H195" s="70"/>
      <c r="I195" s="138"/>
      <c r="J195" s="84">
        <f t="shared" si="7"/>
        <v>0</v>
      </c>
      <c r="K195">
        <v>1000</v>
      </c>
      <c r="L195">
        <f t="shared" si="6"/>
        <v>6.78E-05</v>
      </c>
      <c r="M195" s="77"/>
    </row>
    <row r="196" spans="1:13" ht="56.25">
      <c r="A196" s="45">
        <v>71</v>
      </c>
      <c r="B196" s="44" t="s">
        <v>232</v>
      </c>
      <c r="C196" s="170"/>
      <c r="D196" s="173"/>
      <c r="E196" s="38" t="s">
        <v>154</v>
      </c>
      <c r="F196" s="88" t="s">
        <v>124</v>
      </c>
      <c r="G196" s="47">
        <v>0.17</v>
      </c>
      <c r="H196" s="70">
        <v>60</v>
      </c>
      <c r="I196" s="49">
        <v>100</v>
      </c>
      <c r="J196" s="84">
        <f t="shared" si="7"/>
        <v>0.10200000000000001</v>
      </c>
      <c r="K196">
        <v>1000</v>
      </c>
      <c r="L196">
        <f t="shared" si="6"/>
        <v>0.00017</v>
      </c>
      <c r="M196" s="77"/>
    </row>
    <row r="197" spans="1:13" ht="12.75">
      <c r="A197" s="131">
        <v>72</v>
      </c>
      <c r="B197" s="137" t="s">
        <v>233</v>
      </c>
      <c r="C197" s="170"/>
      <c r="D197" s="173"/>
      <c r="E197" s="139" t="s">
        <v>181</v>
      </c>
      <c r="F197" s="156" t="s">
        <v>685</v>
      </c>
      <c r="G197" s="47">
        <v>0.19995</v>
      </c>
      <c r="H197" s="70">
        <v>60</v>
      </c>
      <c r="I197" s="138">
        <v>100</v>
      </c>
      <c r="J197" s="84">
        <f t="shared" si="7"/>
        <v>0.11997</v>
      </c>
      <c r="K197">
        <v>1000</v>
      </c>
      <c r="L197">
        <f t="shared" si="6"/>
        <v>0.00019994999999999998</v>
      </c>
      <c r="M197" s="77"/>
    </row>
    <row r="198" spans="1:13" ht="34.5" customHeight="1">
      <c r="A198" s="131"/>
      <c r="B198" s="137"/>
      <c r="C198" s="170"/>
      <c r="D198" s="173"/>
      <c r="E198" s="139"/>
      <c r="F198" s="156"/>
      <c r="G198" s="47">
        <v>0.99315</v>
      </c>
      <c r="H198" s="70">
        <v>60</v>
      </c>
      <c r="I198" s="138"/>
      <c r="J198" s="84">
        <f t="shared" si="7"/>
        <v>0.59589</v>
      </c>
      <c r="K198">
        <v>1000</v>
      </c>
      <c r="L198">
        <f t="shared" si="6"/>
        <v>0.00099315</v>
      </c>
      <c r="M198" s="77"/>
    </row>
    <row r="199" spans="1:13" ht="56.25">
      <c r="A199" s="45">
        <v>73</v>
      </c>
      <c r="B199" s="44" t="s">
        <v>234</v>
      </c>
      <c r="C199" s="170"/>
      <c r="D199" s="173"/>
      <c r="E199" s="38" t="s">
        <v>181</v>
      </c>
      <c r="F199" s="88" t="s">
        <v>685</v>
      </c>
      <c r="G199" s="47">
        <v>0.41086</v>
      </c>
      <c r="H199" s="70">
        <v>60</v>
      </c>
      <c r="I199" s="49">
        <v>100</v>
      </c>
      <c r="J199" s="84">
        <f t="shared" si="7"/>
        <v>0.246516</v>
      </c>
      <c r="K199">
        <v>1000</v>
      </c>
      <c r="L199">
        <f t="shared" si="6"/>
        <v>0.00041086</v>
      </c>
      <c r="M199" s="77"/>
    </row>
    <row r="200" spans="1:13" ht="56.25">
      <c r="A200" s="45">
        <v>74</v>
      </c>
      <c r="B200" s="44" t="s">
        <v>235</v>
      </c>
      <c r="C200" s="170"/>
      <c r="D200" s="173"/>
      <c r="E200" s="38" t="s">
        <v>181</v>
      </c>
      <c r="F200" s="88" t="s">
        <v>690</v>
      </c>
      <c r="G200" s="47">
        <v>0.459</v>
      </c>
      <c r="H200" s="70">
        <v>60</v>
      </c>
      <c r="I200" s="49">
        <v>100</v>
      </c>
      <c r="J200" s="84">
        <f t="shared" si="7"/>
        <v>0.27540000000000003</v>
      </c>
      <c r="K200">
        <v>1000</v>
      </c>
      <c r="L200">
        <f aca="true" t="shared" si="8" ref="L200:L263">G200/K200</f>
        <v>0.00045900000000000004</v>
      </c>
      <c r="M200" s="77"/>
    </row>
    <row r="201" spans="1:13" ht="12.75">
      <c r="A201" s="131">
        <v>75</v>
      </c>
      <c r="B201" s="137" t="s">
        <v>236</v>
      </c>
      <c r="C201" s="170"/>
      <c r="D201" s="173"/>
      <c r="E201" s="139" t="s">
        <v>158</v>
      </c>
      <c r="F201" s="156" t="s">
        <v>688</v>
      </c>
      <c r="G201" s="47">
        <v>0.49960000000000004</v>
      </c>
      <c r="H201" s="70">
        <v>60</v>
      </c>
      <c r="I201" s="138">
        <v>100</v>
      </c>
      <c r="J201" s="84">
        <f t="shared" si="7"/>
        <v>0.29976</v>
      </c>
      <c r="K201">
        <v>1000</v>
      </c>
      <c r="L201">
        <f t="shared" si="8"/>
        <v>0.0004996</v>
      </c>
      <c r="M201" s="77"/>
    </row>
    <row r="202" spans="1:13" ht="12.75">
      <c r="A202" s="131"/>
      <c r="B202" s="137"/>
      <c r="C202" s="170"/>
      <c r="D202" s="173"/>
      <c r="E202" s="139"/>
      <c r="F202" s="156"/>
      <c r="G202" s="47">
        <v>0.2432</v>
      </c>
      <c r="H202" s="70">
        <v>60</v>
      </c>
      <c r="I202" s="138"/>
      <c r="J202" s="84">
        <f t="shared" si="7"/>
        <v>0.14592</v>
      </c>
      <c r="K202">
        <v>1000</v>
      </c>
      <c r="L202">
        <f t="shared" si="8"/>
        <v>0.0002432</v>
      </c>
      <c r="M202" s="77"/>
    </row>
    <row r="203" spans="1:13" ht="12.75">
      <c r="A203" s="131"/>
      <c r="B203" s="137"/>
      <c r="C203" s="170"/>
      <c r="D203" s="173"/>
      <c r="E203" s="139"/>
      <c r="F203" s="156"/>
      <c r="G203" s="47">
        <v>0.12329999999999999</v>
      </c>
      <c r="H203" s="70">
        <v>60</v>
      </c>
      <c r="I203" s="138"/>
      <c r="J203" s="84">
        <f t="shared" si="7"/>
        <v>0.07397999999999999</v>
      </c>
      <c r="K203">
        <v>1000</v>
      </c>
      <c r="L203">
        <f t="shared" si="8"/>
        <v>0.0001233</v>
      </c>
      <c r="M203" s="77"/>
    </row>
    <row r="204" spans="1:13" ht="42" customHeight="1">
      <c r="A204" s="131"/>
      <c r="B204" s="137"/>
      <c r="C204" s="170"/>
      <c r="D204" s="173"/>
      <c r="E204" s="139"/>
      <c r="F204" s="156"/>
      <c r="G204" s="47">
        <v>0.0906</v>
      </c>
      <c r="H204" s="70">
        <v>60</v>
      </c>
      <c r="I204" s="138"/>
      <c r="J204" s="84">
        <f t="shared" si="7"/>
        <v>0.05436</v>
      </c>
      <c r="K204">
        <v>1000</v>
      </c>
      <c r="L204">
        <f t="shared" si="8"/>
        <v>9.06E-05</v>
      </c>
      <c r="M204" s="77"/>
    </row>
    <row r="205" spans="1:13" ht="12.75">
      <c r="A205" s="131">
        <v>76</v>
      </c>
      <c r="B205" s="137" t="s">
        <v>237</v>
      </c>
      <c r="C205" s="170"/>
      <c r="D205" s="173"/>
      <c r="E205" s="139" t="s">
        <v>158</v>
      </c>
      <c r="F205" s="156" t="s">
        <v>688</v>
      </c>
      <c r="G205" s="47">
        <v>0.45816</v>
      </c>
      <c r="H205" s="70">
        <v>90</v>
      </c>
      <c r="I205" s="138">
        <v>100</v>
      </c>
      <c r="J205" s="84">
        <f t="shared" si="7"/>
        <v>0.412344</v>
      </c>
      <c r="K205">
        <v>1000</v>
      </c>
      <c r="L205">
        <f t="shared" si="8"/>
        <v>0.00045816</v>
      </c>
      <c r="M205" s="77"/>
    </row>
    <row r="206" spans="1:13" ht="39.75" customHeight="1">
      <c r="A206" s="131"/>
      <c r="B206" s="137"/>
      <c r="C206" s="170"/>
      <c r="D206" s="173"/>
      <c r="E206" s="139"/>
      <c r="F206" s="156"/>
      <c r="G206" s="47">
        <v>0.08020000000000001</v>
      </c>
      <c r="H206" s="70">
        <v>90</v>
      </c>
      <c r="I206" s="138"/>
      <c r="J206" s="84">
        <f t="shared" si="7"/>
        <v>0.07218000000000001</v>
      </c>
      <c r="K206">
        <v>1000</v>
      </c>
      <c r="L206">
        <f t="shared" si="8"/>
        <v>8.020000000000001E-05</v>
      </c>
      <c r="M206" s="77"/>
    </row>
    <row r="207" spans="1:13" ht="12.75">
      <c r="A207" s="131">
        <v>77</v>
      </c>
      <c r="B207" s="137" t="s">
        <v>238</v>
      </c>
      <c r="C207" s="170"/>
      <c r="D207" s="173"/>
      <c r="E207" s="139" t="s">
        <v>158</v>
      </c>
      <c r="F207" s="156" t="s">
        <v>688</v>
      </c>
      <c r="G207" s="47">
        <v>0.1641</v>
      </c>
      <c r="H207" s="70">
        <v>90</v>
      </c>
      <c r="I207" s="138">
        <v>100</v>
      </c>
      <c r="J207" s="84">
        <f t="shared" si="7"/>
        <v>0.14769</v>
      </c>
      <c r="K207">
        <v>1000</v>
      </c>
      <c r="L207">
        <f t="shared" si="8"/>
        <v>0.0001641</v>
      </c>
      <c r="M207" s="77"/>
    </row>
    <row r="208" spans="1:13" ht="40.5" customHeight="1">
      <c r="A208" s="131"/>
      <c r="B208" s="137"/>
      <c r="C208" s="170"/>
      <c r="D208" s="173"/>
      <c r="E208" s="139"/>
      <c r="F208" s="156"/>
      <c r="G208" s="47">
        <v>0.0466</v>
      </c>
      <c r="H208" s="70">
        <v>90</v>
      </c>
      <c r="I208" s="138"/>
      <c r="J208" s="84">
        <f t="shared" si="7"/>
        <v>0.04194</v>
      </c>
      <c r="K208">
        <v>1000</v>
      </c>
      <c r="L208">
        <f t="shared" si="8"/>
        <v>4.66E-05</v>
      </c>
      <c r="M208" s="77"/>
    </row>
    <row r="209" spans="1:13" ht="12.75">
      <c r="A209" s="131">
        <v>78</v>
      </c>
      <c r="B209" s="137" t="s">
        <v>239</v>
      </c>
      <c r="C209" s="170"/>
      <c r="D209" s="173"/>
      <c r="E209" s="139" t="s">
        <v>155</v>
      </c>
      <c r="F209" s="156" t="s">
        <v>124</v>
      </c>
      <c r="G209" s="47">
        <v>0.7096</v>
      </c>
      <c r="H209" s="70">
        <v>60</v>
      </c>
      <c r="I209" s="138">
        <v>100</v>
      </c>
      <c r="J209" s="84">
        <f t="shared" si="7"/>
        <v>0.42576</v>
      </c>
      <c r="K209">
        <v>1000</v>
      </c>
      <c r="L209">
        <f t="shared" si="8"/>
        <v>0.0007096</v>
      </c>
      <c r="M209" s="77"/>
    </row>
    <row r="210" spans="1:13" ht="44.25" customHeight="1">
      <c r="A210" s="131"/>
      <c r="B210" s="137"/>
      <c r="C210" s="170"/>
      <c r="D210" s="173"/>
      <c r="E210" s="139"/>
      <c r="F210" s="156"/>
      <c r="G210" s="47">
        <v>0.17235</v>
      </c>
      <c r="H210" s="70">
        <v>60</v>
      </c>
      <c r="I210" s="138"/>
      <c r="J210" s="84">
        <f t="shared" si="7"/>
        <v>0.10341000000000002</v>
      </c>
      <c r="K210">
        <v>1000</v>
      </c>
      <c r="L210">
        <f t="shared" si="8"/>
        <v>0.00017235000000000002</v>
      </c>
      <c r="M210" s="77"/>
    </row>
    <row r="211" spans="1:13" ht="56.25">
      <c r="A211" s="45">
        <v>79</v>
      </c>
      <c r="B211" s="44" t="s">
        <v>240</v>
      </c>
      <c r="C211" s="170"/>
      <c r="D211" s="173"/>
      <c r="E211" s="38" t="s">
        <v>179</v>
      </c>
      <c r="F211" s="88" t="s">
        <v>124</v>
      </c>
      <c r="G211" s="47">
        <v>0.8067000000000001</v>
      </c>
      <c r="H211" s="70">
        <v>80</v>
      </c>
      <c r="I211" s="49">
        <v>100</v>
      </c>
      <c r="J211" s="84">
        <f t="shared" si="7"/>
        <v>0.64536</v>
      </c>
      <c r="K211">
        <v>1000</v>
      </c>
      <c r="L211">
        <f t="shared" si="8"/>
        <v>0.0008067</v>
      </c>
      <c r="M211" s="77"/>
    </row>
    <row r="212" spans="1:13" ht="12.75">
      <c r="A212" s="131">
        <v>80</v>
      </c>
      <c r="B212" s="137" t="s">
        <v>241</v>
      </c>
      <c r="C212" s="170"/>
      <c r="D212" s="173"/>
      <c r="E212" s="139" t="s">
        <v>181</v>
      </c>
      <c r="F212" s="156" t="s">
        <v>685</v>
      </c>
      <c r="G212" s="47">
        <v>0.305</v>
      </c>
      <c r="H212" s="70">
        <v>60</v>
      </c>
      <c r="I212" s="138">
        <v>100</v>
      </c>
      <c r="J212" s="84">
        <f t="shared" si="7"/>
        <v>0.183</v>
      </c>
      <c r="K212">
        <v>1000</v>
      </c>
      <c r="L212">
        <f t="shared" si="8"/>
        <v>0.000305</v>
      </c>
      <c r="M212" s="77"/>
    </row>
    <row r="213" spans="1:13" ht="28.5" customHeight="1">
      <c r="A213" s="131"/>
      <c r="B213" s="137"/>
      <c r="C213" s="170"/>
      <c r="D213" s="173"/>
      <c r="E213" s="139"/>
      <c r="F213" s="156"/>
      <c r="G213" s="47">
        <v>0.30560000000000004</v>
      </c>
      <c r="H213" s="70">
        <v>60</v>
      </c>
      <c r="I213" s="138"/>
      <c r="J213" s="84">
        <f t="shared" si="7"/>
        <v>0.18336000000000002</v>
      </c>
      <c r="K213">
        <v>1000</v>
      </c>
      <c r="L213">
        <f t="shared" si="8"/>
        <v>0.00030560000000000006</v>
      </c>
      <c r="M213" s="77"/>
    </row>
    <row r="214" spans="1:13" ht="56.25">
      <c r="A214" s="45">
        <v>81</v>
      </c>
      <c r="B214" s="44" t="s">
        <v>242</v>
      </c>
      <c r="C214" s="170"/>
      <c r="D214" s="173"/>
      <c r="E214" s="38" t="s">
        <v>158</v>
      </c>
      <c r="F214" s="88" t="s">
        <v>688</v>
      </c>
      <c r="G214" s="47">
        <v>0.515</v>
      </c>
      <c r="H214" s="70">
        <v>80</v>
      </c>
      <c r="I214" s="49">
        <v>100</v>
      </c>
      <c r="J214" s="84">
        <f t="shared" si="7"/>
        <v>0.41200000000000003</v>
      </c>
      <c r="K214">
        <v>1000</v>
      </c>
      <c r="L214">
        <f t="shared" si="8"/>
        <v>0.000515</v>
      </c>
      <c r="M214" s="77"/>
    </row>
    <row r="215" spans="1:13" ht="56.25">
      <c r="A215" s="45">
        <v>82</v>
      </c>
      <c r="B215" s="44" t="s">
        <v>243</v>
      </c>
      <c r="C215" s="170"/>
      <c r="D215" s="173"/>
      <c r="E215" s="38" t="s">
        <v>179</v>
      </c>
      <c r="F215" s="88" t="s">
        <v>124</v>
      </c>
      <c r="G215" s="47">
        <v>0.68</v>
      </c>
      <c r="H215" s="70">
        <v>80</v>
      </c>
      <c r="I215" s="49">
        <v>100</v>
      </c>
      <c r="J215" s="84">
        <f t="shared" si="7"/>
        <v>0.544</v>
      </c>
      <c r="K215">
        <v>1000</v>
      </c>
      <c r="L215">
        <f t="shared" si="8"/>
        <v>0.00068</v>
      </c>
      <c r="M215" s="77"/>
    </row>
    <row r="216" spans="1:13" ht="56.25">
      <c r="A216" s="45">
        <v>83</v>
      </c>
      <c r="B216" s="44" t="s">
        <v>244</v>
      </c>
      <c r="C216" s="170"/>
      <c r="D216" s="173"/>
      <c r="E216" s="38" t="s">
        <v>158</v>
      </c>
      <c r="F216" s="88" t="s">
        <v>688</v>
      </c>
      <c r="G216" s="47">
        <v>0.075</v>
      </c>
      <c r="H216" s="70">
        <v>60</v>
      </c>
      <c r="I216" s="49">
        <v>100</v>
      </c>
      <c r="J216" s="84">
        <f t="shared" si="7"/>
        <v>0.045</v>
      </c>
      <c r="K216">
        <v>1000</v>
      </c>
      <c r="L216">
        <f t="shared" si="8"/>
        <v>7.5E-05</v>
      </c>
      <c r="M216" s="77"/>
    </row>
    <row r="217" spans="1:13" ht="56.25">
      <c r="A217" s="45">
        <v>84</v>
      </c>
      <c r="B217" s="44" t="s">
        <v>245</v>
      </c>
      <c r="C217" s="170"/>
      <c r="D217" s="173"/>
      <c r="E217" s="38" t="s">
        <v>158</v>
      </c>
      <c r="F217" s="88" t="s">
        <v>688</v>
      </c>
      <c r="G217" s="47">
        <v>0.1</v>
      </c>
      <c r="H217" s="70">
        <v>60</v>
      </c>
      <c r="I217" s="49">
        <v>100</v>
      </c>
      <c r="J217" s="84">
        <f t="shared" si="7"/>
        <v>0.06</v>
      </c>
      <c r="K217">
        <v>1000</v>
      </c>
      <c r="L217">
        <f t="shared" si="8"/>
        <v>0.0001</v>
      </c>
      <c r="M217" s="77"/>
    </row>
    <row r="218" spans="1:13" ht="56.25">
      <c r="A218" s="45">
        <v>85</v>
      </c>
      <c r="B218" s="44" t="s">
        <v>246</v>
      </c>
      <c r="C218" s="170"/>
      <c r="D218" s="173"/>
      <c r="E218" s="38" t="s">
        <v>154</v>
      </c>
      <c r="F218" s="88" t="s">
        <v>124</v>
      </c>
      <c r="G218" s="47">
        <v>0.037</v>
      </c>
      <c r="H218" s="70">
        <v>60</v>
      </c>
      <c r="I218" s="49">
        <v>100</v>
      </c>
      <c r="J218" s="84">
        <f t="shared" si="7"/>
        <v>0.022199999999999998</v>
      </c>
      <c r="K218">
        <v>1000</v>
      </c>
      <c r="L218">
        <f t="shared" si="8"/>
        <v>3.7E-05</v>
      </c>
      <c r="M218" s="77"/>
    </row>
    <row r="219" spans="1:13" ht="49.5" customHeight="1">
      <c r="A219" s="45">
        <v>86</v>
      </c>
      <c r="B219" s="44" t="s">
        <v>247</v>
      </c>
      <c r="C219" s="170"/>
      <c r="D219" s="173"/>
      <c r="E219" s="38" t="s">
        <v>155</v>
      </c>
      <c r="F219" s="88" t="s">
        <v>705</v>
      </c>
      <c r="G219" s="47">
        <v>0.176</v>
      </c>
      <c r="H219" s="70">
        <v>70</v>
      </c>
      <c r="I219" s="49">
        <v>100</v>
      </c>
      <c r="J219" s="84">
        <f>G219*H219/100</f>
        <v>0.12319999999999999</v>
      </c>
      <c r="K219">
        <v>1000</v>
      </c>
      <c r="L219">
        <f t="shared" si="8"/>
        <v>0.000176</v>
      </c>
      <c r="M219" s="77"/>
    </row>
    <row r="220" spans="1:13" ht="12.75">
      <c r="A220" s="131">
        <v>87</v>
      </c>
      <c r="B220" s="137" t="s">
        <v>248</v>
      </c>
      <c r="C220" s="170"/>
      <c r="D220" s="173"/>
      <c r="E220" s="139" t="s">
        <v>154</v>
      </c>
      <c r="F220" s="156" t="s">
        <v>124</v>
      </c>
      <c r="G220" s="47">
        <v>0.05</v>
      </c>
      <c r="H220" s="74">
        <v>60</v>
      </c>
      <c r="I220" s="49">
        <v>100</v>
      </c>
      <c r="J220" s="84">
        <f aca="true" t="shared" si="9" ref="J220:J283">G220*H220/100</f>
        <v>0.03</v>
      </c>
      <c r="K220">
        <v>1000</v>
      </c>
      <c r="L220">
        <f t="shared" si="8"/>
        <v>5E-05</v>
      </c>
      <c r="M220" s="77"/>
    </row>
    <row r="221" spans="1:13" ht="12.75">
      <c r="A221" s="131"/>
      <c r="B221" s="137"/>
      <c r="C221" s="170"/>
      <c r="D221" s="173"/>
      <c r="E221" s="139"/>
      <c r="F221" s="156"/>
      <c r="G221" s="47">
        <v>0.1</v>
      </c>
      <c r="H221" s="75"/>
      <c r="I221" s="49">
        <v>100</v>
      </c>
      <c r="J221" s="84">
        <f t="shared" si="9"/>
        <v>0</v>
      </c>
      <c r="K221">
        <v>1000</v>
      </c>
      <c r="L221">
        <f t="shared" si="8"/>
        <v>0.0001</v>
      </c>
      <c r="M221" s="77"/>
    </row>
    <row r="222" spans="1:13" ht="12.75">
      <c r="A222" s="131"/>
      <c r="B222" s="137"/>
      <c r="C222" s="170"/>
      <c r="D222" s="173"/>
      <c r="E222" s="139"/>
      <c r="F222" s="156"/>
      <c r="G222" s="47">
        <v>0.05</v>
      </c>
      <c r="H222" s="76"/>
      <c r="I222" s="49">
        <v>100</v>
      </c>
      <c r="J222" s="84">
        <f t="shared" si="9"/>
        <v>0</v>
      </c>
      <c r="K222">
        <v>1000</v>
      </c>
      <c r="L222">
        <f t="shared" si="8"/>
        <v>5E-05</v>
      </c>
      <c r="M222" s="77"/>
    </row>
    <row r="223" spans="1:13" ht="56.25">
      <c r="A223" s="45">
        <v>88</v>
      </c>
      <c r="B223" s="44" t="s">
        <v>249</v>
      </c>
      <c r="C223" s="170"/>
      <c r="D223" s="173"/>
      <c r="E223" s="38" t="s">
        <v>154</v>
      </c>
      <c r="F223" s="88" t="s">
        <v>124</v>
      </c>
      <c r="G223" s="47">
        <v>0.2345</v>
      </c>
      <c r="H223" s="70">
        <v>60</v>
      </c>
      <c r="I223" s="49">
        <v>100</v>
      </c>
      <c r="J223" s="84">
        <f t="shared" si="9"/>
        <v>0.1407</v>
      </c>
      <c r="K223">
        <v>1000</v>
      </c>
      <c r="L223">
        <f t="shared" si="8"/>
        <v>0.00023449999999999998</v>
      </c>
      <c r="M223" s="77"/>
    </row>
    <row r="224" spans="1:13" ht="56.25">
      <c r="A224" s="45">
        <v>89</v>
      </c>
      <c r="B224" s="44" t="s">
        <v>250</v>
      </c>
      <c r="C224" s="170"/>
      <c r="D224" s="173"/>
      <c r="E224" s="38" t="s">
        <v>154</v>
      </c>
      <c r="F224" s="88" t="s">
        <v>124</v>
      </c>
      <c r="G224" s="47">
        <v>0.4566</v>
      </c>
      <c r="H224" s="70">
        <v>60</v>
      </c>
      <c r="I224" s="49">
        <v>100</v>
      </c>
      <c r="J224" s="84">
        <f t="shared" si="9"/>
        <v>0.27396</v>
      </c>
      <c r="K224">
        <v>1000</v>
      </c>
      <c r="L224">
        <f t="shared" si="8"/>
        <v>0.0004566</v>
      </c>
      <c r="M224" s="77"/>
    </row>
    <row r="225" spans="1:13" ht="56.25">
      <c r="A225" s="45">
        <v>90</v>
      </c>
      <c r="B225" s="44" t="s">
        <v>251</v>
      </c>
      <c r="C225" s="170"/>
      <c r="D225" s="173"/>
      <c r="E225" s="38" t="s">
        <v>158</v>
      </c>
      <c r="F225" s="88" t="s">
        <v>688</v>
      </c>
      <c r="G225" s="47">
        <v>0.5366000000000001</v>
      </c>
      <c r="H225" s="70">
        <v>60</v>
      </c>
      <c r="I225" s="49">
        <v>100</v>
      </c>
      <c r="J225" s="84">
        <f t="shared" si="9"/>
        <v>0.32196</v>
      </c>
      <c r="K225">
        <v>1000</v>
      </c>
      <c r="L225">
        <f t="shared" si="8"/>
        <v>0.0005366</v>
      </c>
      <c r="M225" s="77"/>
    </row>
    <row r="226" spans="1:13" ht="56.25">
      <c r="A226" s="45">
        <v>91</v>
      </c>
      <c r="B226" s="44" t="s">
        <v>252</v>
      </c>
      <c r="C226" s="170"/>
      <c r="D226" s="173"/>
      <c r="E226" s="38" t="s">
        <v>158</v>
      </c>
      <c r="F226" s="88" t="s">
        <v>688</v>
      </c>
      <c r="G226" s="47">
        <v>0.31</v>
      </c>
      <c r="H226" s="70">
        <v>60</v>
      </c>
      <c r="I226" s="49">
        <v>100</v>
      </c>
      <c r="J226" s="84">
        <f t="shared" si="9"/>
        <v>0.18600000000000003</v>
      </c>
      <c r="K226">
        <v>1000</v>
      </c>
      <c r="L226">
        <f t="shared" si="8"/>
        <v>0.00031</v>
      </c>
      <c r="M226" s="77"/>
    </row>
    <row r="227" spans="1:13" ht="56.25">
      <c r="A227" s="45">
        <v>92</v>
      </c>
      <c r="B227" s="44" t="s">
        <v>253</v>
      </c>
      <c r="C227" s="170"/>
      <c r="D227" s="173"/>
      <c r="E227" s="38" t="s">
        <v>157</v>
      </c>
      <c r="F227" s="88" t="s">
        <v>687</v>
      </c>
      <c r="G227" s="47">
        <v>0.112</v>
      </c>
      <c r="H227" s="70">
        <v>60</v>
      </c>
      <c r="I227" s="49">
        <v>100</v>
      </c>
      <c r="J227" s="84">
        <f t="shared" si="9"/>
        <v>0.0672</v>
      </c>
      <c r="K227">
        <v>1000</v>
      </c>
      <c r="L227">
        <f t="shared" si="8"/>
        <v>0.000112</v>
      </c>
      <c r="M227" s="77"/>
    </row>
    <row r="228" spans="1:13" ht="56.25">
      <c r="A228" s="45">
        <v>93</v>
      </c>
      <c r="B228" s="44" t="s">
        <v>254</v>
      </c>
      <c r="C228" s="170"/>
      <c r="D228" s="173"/>
      <c r="E228" s="38" t="s">
        <v>181</v>
      </c>
      <c r="F228" s="88" t="s">
        <v>685</v>
      </c>
      <c r="G228" s="47">
        <v>0.525</v>
      </c>
      <c r="H228" s="70">
        <v>60</v>
      </c>
      <c r="I228" s="49">
        <v>100</v>
      </c>
      <c r="J228" s="84">
        <f t="shared" si="9"/>
        <v>0.315</v>
      </c>
      <c r="K228">
        <v>1000</v>
      </c>
      <c r="L228">
        <f t="shared" si="8"/>
        <v>0.0005250000000000001</v>
      </c>
      <c r="M228" s="77"/>
    </row>
    <row r="229" spans="1:13" ht="12.75">
      <c r="A229" s="131">
        <v>94</v>
      </c>
      <c r="B229" s="137" t="s">
        <v>255</v>
      </c>
      <c r="C229" s="170"/>
      <c r="D229" s="173"/>
      <c r="E229" s="139" t="s">
        <v>158</v>
      </c>
      <c r="F229" s="156" t="s">
        <v>688</v>
      </c>
      <c r="G229" s="47">
        <v>0.15969999999999998</v>
      </c>
      <c r="H229" s="74">
        <v>60</v>
      </c>
      <c r="I229" s="49">
        <v>100</v>
      </c>
      <c r="J229" s="84">
        <f t="shared" si="9"/>
        <v>0.09581999999999999</v>
      </c>
      <c r="K229">
        <v>1000</v>
      </c>
      <c r="L229">
        <f t="shared" si="8"/>
        <v>0.00015969999999999998</v>
      </c>
      <c r="M229" s="77"/>
    </row>
    <row r="230" spans="1:13" ht="12.75">
      <c r="A230" s="131"/>
      <c r="B230" s="137"/>
      <c r="C230" s="170"/>
      <c r="D230" s="173"/>
      <c r="E230" s="139"/>
      <c r="F230" s="156"/>
      <c r="G230" s="47">
        <v>0.041299999999999996</v>
      </c>
      <c r="H230" s="76"/>
      <c r="I230" s="49">
        <v>100</v>
      </c>
      <c r="J230" s="84">
        <f t="shared" si="9"/>
        <v>0</v>
      </c>
      <c r="K230">
        <v>1000</v>
      </c>
      <c r="L230">
        <f t="shared" si="8"/>
        <v>4.1299999999999994E-05</v>
      </c>
      <c r="M230" s="77"/>
    </row>
    <row r="231" spans="1:13" ht="56.25">
      <c r="A231" s="45">
        <v>95</v>
      </c>
      <c r="B231" s="44" t="s">
        <v>256</v>
      </c>
      <c r="C231" s="170"/>
      <c r="D231" s="173"/>
      <c r="E231" s="38" t="s">
        <v>158</v>
      </c>
      <c r="F231" s="88" t="s">
        <v>688</v>
      </c>
      <c r="G231" s="47">
        <v>0.286</v>
      </c>
      <c r="H231" s="70">
        <v>60</v>
      </c>
      <c r="I231" s="49">
        <v>100</v>
      </c>
      <c r="J231" s="84">
        <f t="shared" si="9"/>
        <v>0.1716</v>
      </c>
      <c r="K231">
        <v>1000</v>
      </c>
      <c r="L231">
        <f t="shared" si="8"/>
        <v>0.00028599999999999996</v>
      </c>
      <c r="M231" s="77"/>
    </row>
    <row r="232" spans="1:13" ht="56.25">
      <c r="A232" s="45">
        <v>96</v>
      </c>
      <c r="B232" s="44" t="s">
        <v>257</v>
      </c>
      <c r="C232" s="170"/>
      <c r="D232" s="173"/>
      <c r="E232" s="38" t="s">
        <v>158</v>
      </c>
      <c r="F232" s="88" t="s">
        <v>688</v>
      </c>
      <c r="G232" s="47">
        <v>0.62</v>
      </c>
      <c r="H232" s="70">
        <v>60</v>
      </c>
      <c r="I232" s="49">
        <v>100</v>
      </c>
      <c r="J232" s="84">
        <f t="shared" si="9"/>
        <v>0.37200000000000005</v>
      </c>
      <c r="K232">
        <v>1000</v>
      </c>
      <c r="L232">
        <f t="shared" si="8"/>
        <v>0.00062</v>
      </c>
      <c r="M232" s="77"/>
    </row>
    <row r="233" spans="1:13" ht="56.25">
      <c r="A233" s="45">
        <v>97</v>
      </c>
      <c r="B233" s="44" t="s">
        <v>258</v>
      </c>
      <c r="C233" s="170"/>
      <c r="D233" s="173"/>
      <c r="E233" s="38" t="s">
        <v>155</v>
      </c>
      <c r="F233" s="88" t="s">
        <v>124</v>
      </c>
      <c r="G233" s="47">
        <v>0.055</v>
      </c>
      <c r="H233" s="70">
        <v>60</v>
      </c>
      <c r="I233" s="49">
        <v>100</v>
      </c>
      <c r="J233" s="84">
        <f t="shared" si="9"/>
        <v>0.033</v>
      </c>
      <c r="K233">
        <v>1000</v>
      </c>
      <c r="L233">
        <f t="shared" si="8"/>
        <v>5.5E-05</v>
      </c>
      <c r="M233" s="77"/>
    </row>
    <row r="234" spans="1:13" ht="12.75">
      <c r="A234" s="131">
        <v>98</v>
      </c>
      <c r="B234" s="137" t="s">
        <v>259</v>
      </c>
      <c r="C234" s="170"/>
      <c r="D234" s="173"/>
      <c r="E234" s="139" t="s">
        <v>158</v>
      </c>
      <c r="F234" s="156" t="s">
        <v>688</v>
      </c>
      <c r="G234" s="47">
        <v>1.9057</v>
      </c>
      <c r="H234" s="74">
        <v>60</v>
      </c>
      <c r="I234" s="49">
        <v>100</v>
      </c>
      <c r="J234" s="84">
        <f t="shared" si="9"/>
        <v>1.1434199999999999</v>
      </c>
      <c r="K234">
        <v>1000</v>
      </c>
      <c r="L234">
        <f t="shared" si="8"/>
        <v>0.0019057</v>
      </c>
      <c r="M234" s="77"/>
    </row>
    <row r="235" spans="1:13" ht="26.25" customHeight="1">
      <c r="A235" s="131"/>
      <c r="B235" s="137"/>
      <c r="C235" s="170"/>
      <c r="D235" s="173"/>
      <c r="E235" s="139"/>
      <c r="F235" s="156"/>
      <c r="G235" s="47">
        <v>0.12969999999999998</v>
      </c>
      <c r="H235" s="74">
        <v>60</v>
      </c>
      <c r="I235" s="49">
        <v>100</v>
      </c>
      <c r="J235" s="84">
        <f t="shared" si="9"/>
        <v>0.07781999999999999</v>
      </c>
      <c r="K235">
        <v>1000</v>
      </c>
      <c r="L235">
        <f t="shared" si="8"/>
        <v>0.00012969999999999998</v>
      </c>
      <c r="M235" s="77"/>
    </row>
    <row r="236" spans="1:13" ht="56.25">
      <c r="A236" s="45">
        <v>99</v>
      </c>
      <c r="B236" s="44" t="s">
        <v>260</v>
      </c>
      <c r="C236" s="170"/>
      <c r="D236" s="173"/>
      <c r="E236" s="51" t="s">
        <v>177</v>
      </c>
      <c r="F236" s="88" t="s">
        <v>691</v>
      </c>
      <c r="G236" s="47">
        <v>0.087</v>
      </c>
      <c r="H236" s="74">
        <v>60</v>
      </c>
      <c r="I236" s="49">
        <v>100</v>
      </c>
      <c r="J236" s="84">
        <f t="shared" si="9"/>
        <v>0.052199999999999996</v>
      </c>
      <c r="K236">
        <v>1000</v>
      </c>
      <c r="L236">
        <f t="shared" si="8"/>
        <v>8.7E-05</v>
      </c>
      <c r="M236" s="77"/>
    </row>
    <row r="237" spans="1:13" ht="56.25">
      <c r="A237" s="45">
        <v>100</v>
      </c>
      <c r="B237" s="44" t="s">
        <v>261</v>
      </c>
      <c r="C237" s="170"/>
      <c r="D237" s="173"/>
      <c r="E237" s="51" t="s">
        <v>177</v>
      </c>
      <c r="F237" s="88" t="s">
        <v>691</v>
      </c>
      <c r="G237" s="47">
        <v>0.0354</v>
      </c>
      <c r="H237" s="74">
        <v>60</v>
      </c>
      <c r="I237" s="49">
        <v>100</v>
      </c>
      <c r="J237" s="84">
        <f t="shared" si="9"/>
        <v>0.021240000000000002</v>
      </c>
      <c r="K237">
        <v>1000</v>
      </c>
      <c r="L237">
        <f t="shared" si="8"/>
        <v>3.54E-05</v>
      </c>
      <c r="M237" s="77"/>
    </row>
    <row r="238" spans="1:13" ht="56.25">
      <c r="A238" s="45">
        <v>101</v>
      </c>
      <c r="B238" s="44" t="s">
        <v>262</v>
      </c>
      <c r="C238" s="170"/>
      <c r="D238" s="173"/>
      <c r="E238" s="51" t="s">
        <v>177</v>
      </c>
      <c r="F238" s="88" t="s">
        <v>691</v>
      </c>
      <c r="G238" s="47">
        <v>0.074</v>
      </c>
      <c r="H238" s="74">
        <v>60</v>
      </c>
      <c r="I238" s="49">
        <v>100</v>
      </c>
      <c r="J238" s="84">
        <f t="shared" si="9"/>
        <v>0.044399999999999995</v>
      </c>
      <c r="K238">
        <v>1000</v>
      </c>
      <c r="L238">
        <f t="shared" si="8"/>
        <v>7.4E-05</v>
      </c>
      <c r="M238" s="77"/>
    </row>
    <row r="239" spans="1:13" ht="56.25">
      <c r="A239" s="45">
        <v>102</v>
      </c>
      <c r="B239" s="44" t="s">
        <v>263</v>
      </c>
      <c r="C239" s="170"/>
      <c r="D239" s="173"/>
      <c r="E239" s="51" t="s">
        <v>177</v>
      </c>
      <c r="F239" s="88" t="s">
        <v>691</v>
      </c>
      <c r="G239" s="47">
        <v>0.005</v>
      </c>
      <c r="H239" s="74">
        <v>60</v>
      </c>
      <c r="I239" s="49">
        <v>100</v>
      </c>
      <c r="J239" s="84">
        <f t="shared" si="9"/>
        <v>0.003</v>
      </c>
      <c r="K239">
        <v>1000</v>
      </c>
      <c r="L239">
        <f t="shared" si="8"/>
        <v>5E-06</v>
      </c>
      <c r="M239" s="77"/>
    </row>
    <row r="240" spans="1:13" ht="56.25">
      <c r="A240" s="45">
        <v>103</v>
      </c>
      <c r="B240" s="44" t="s">
        <v>264</v>
      </c>
      <c r="C240" s="170"/>
      <c r="D240" s="173"/>
      <c r="E240" s="51" t="s">
        <v>177</v>
      </c>
      <c r="F240" s="88" t="s">
        <v>691</v>
      </c>
      <c r="G240" s="47">
        <v>0.1435</v>
      </c>
      <c r="H240" s="74">
        <v>60</v>
      </c>
      <c r="I240" s="49">
        <v>100</v>
      </c>
      <c r="J240" s="84">
        <f t="shared" si="9"/>
        <v>0.0861</v>
      </c>
      <c r="K240">
        <v>1000</v>
      </c>
      <c r="L240">
        <f t="shared" si="8"/>
        <v>0.0001435</v>
      </c>
      <c r="M240" s="77"/>
    </row>
    <row r="241" spans="1:13" ht="12.75">
      <c r="A241" s="131">
        <v>104</v>
      </c>
      <c r="B241" s="137" t="s">
        <v>265</v>
      </c>
      <c r="C241" s="170"/>
      <c r="D241" s="173"/>
      <c r="E241" s="139" t="s">
        <v>182</v>
      </c>
      <c r="F241" s="156" t="s">
        <v>124</v>
      </c>
      <c r="G241" s="47">
        <v>0.0384</v>
      </c>
      <c r="H241" s="74">
        <v>60</v>
      </c>
      <c r="I241" s="138">
        <v>100</v>
      </c>
      <c r="J241" s="84">
        <f t="shared" si="9"/>
        <v>0.023039999999999998</v>
      </c>
      <c r="K241">
        <v>1000</v>
      </c>
      <c r="L241">
        <f t="shared" si="8"/>
        <v>3.84E-05</v>
      </c>
      <c r="M241" s="77"/>
    </row>
    <row r="242" spans="1:13" ht="12.75">
      <c r="A242" s="131"/>
      <c r="B242" s="137"/>
      <c r="C242" s="170"/>
      <c r="D242" s="173"/>
      <c r="E242" s="139"/>
      <c r="F242" s="156"/>
      <c r="G242" s="47">
        <v>0.09390000000000001</v>
      </c>
      <c r="H242" s="74">
        <v>60</v>
      </c>
      <c r="I242" s="138"/>
      <c r="J242" s="84">
        <f t="shared" si="9"/>
        <v>0.05634</v>
      </c>
      <c r="K242">
        <v>1000</v>
      </c>
      <c r="L242">
        <f t="shared" si="8"/>
        <v>9.39E-05</v>
      </c>
      <c r="M242" s="77"/>
    </row>
    <row r="243" spans="1:13" ht="12.75">
      <c r="A243" s="131"/>
      <c r="B243" s="137"/>
      <c r="C243" s="170"/>
      <c r="D243" s="173"/>
      <c r="E243" s="139"/>
      <c r="F243" s="156"/>
      <c r="G243" s="47">
        <v>0.1118</v>
      </c>
      <c r="H243" s="74">
        <v>60</v>
      </c>
      <c r="I243" s="138"/>
      <c r="J243" s="84">
        <f t="shared" si="9"/>
        <v>0.06708</v>
      </c>
      <c r="K243">
        <v>1000</v>
      </c>
      <c r="L243">
        <f t="shared" si="8"/>
        <v>0.0001118</v>
      </c>
      <c r="M243" s="77"/>
    </row>
    <row r="244" spans="1:13" ht="12.75">
      <c r="A244" s="131"/>
      <c r="B244" s="137"/>
      <c r="C244" s="170"/>
      <c r="D244" s="173"/>
      <c r="E244" s="139"/>
      <c r="F244" s="156"/>
      <c r="G244" s="47">
        <v>0.0355</v>
      </c>
      <c r="H244" s="74">
        <v>60</v>
      </c>
      <c r="I244" s="138"/>
      <c r="J244" s="84">
        <f t="shared" si="9"/>
        <v>0.0213</v>
      </c>
      <c r="K244">
        <v>1000</v>
      </c>
      <c r="L244">
        <f t="shared" si="8"/>
        <v>3.5499999999999996E-05</v>
      </c>
      <c r="M244" s="77"/>
    </row>
    <row r="245" spans="1:13" ht="12.75">
      <c r="A245" s="131"/>
      <c r="B245" s="137"/>
      <c r="C245" s="170"/>
      <c r="D245" s="173"/>
      <c r="E245" s="139"/>
      <c r="F245" s="156"/>
      <c r="G245" s="47">
        <v>0.015099999999999999</v>
      </c>
      <c r="H245" s="74">
        <v>60</v>
      </c>
      <c r="I245" s="138"/>
      <c r="J245" s="84">
        <f t="shared" si="9"/>
        <v>0.009059999999999999</v>
      </c>
      <c r="K245">
        <v>1000</v>
      </c>
      <c r="L245">
        <f t="shared" si="8"/>
        <v>1.51E-05</v>
      </c>
      <c r="M245" s="77"/>
    </row>
    <row r="246" spans="1:13" ht="56.25">
      <c r="A246" s="45">
        <v>105</v>
      </c>
      <c r="B246" s="89" t="s">
        <v>266</v>
      </c>
      <c r="C246" s="170"/>
      <c r="D246" s="173"/>
      <c r="E246" s="38" t="s">
        <v>157</v>
      </c>
      <c r="F246" s="88" t="s">
        <v>687</v>
      </c>
      <c r="G246" s="47">
        <v>0.36</v>
      </c>
      <c r="H246" s="74">
        <v>60</v>
      </c>
      <c r="I246" s="49">
        <v>100</v>
      </c>
      <c r="J246" s="84">
        <f t="shared" si="9"/>
        <v>0.21599999999999997</v>
      </c>
      <c r="K246">
        <v>1000</v>
      </c>
      <c r="L246">
        <f t="shared" si="8"/>
        <v>0.00035999999999999997</v>
      </c>
      <c r="M246" s="77"/>
    </row>
    <row r="247" spans="1:13" ht="56.25">
      <c r="A247" s="45">
        <v>106</v>
      </c>
      <c r="B247" s="44" t="s">
        <v>267</v>
      </c>
      <c r="C247" s="170"/>
      <c r="D247" s="173"/>
      <c r="E247" s="38" t="s">
        <v>158</v>
      </c>
      <c r="F247" s="88" t="s">
        <v>688</v>
      </c>
      <c r="G247" s="47">
        <v>0.282</v>
      </c>
      <c r="H247" s="74">
        <v>60</v>
      </c>
      <c r="I247" s="49">
        <v>100</v>
      </c>
      <c r="J247" s="84">
        <f t="shared" si="9"/>
        <v>0.1692</v>
      </c>
      <c r="K247">
        <v>1000</v>
      </c>
      <c r="L247">
        <f t="shared" si="8"/>
        <v>0.00028199999999999997</v>
      </c>
      <c r="M247" s="77"/>
    </row>
    <row r="248" spans="1:13" ht="56.25">
      <c r="A248" s="45">
        <v>107</v>
      </c>
      <c r="B248" s="44" t="s">
        <v>268</v>
      </c>
      <c r="C248" s="170"/>
      <c r="D248" s="173"/>
      <c r="E248" s="38" t="s">
        <v>156</v>
      </c>
      <c r="F248" s="88" t="s">
        <v>686</v>
      </c>
      <c r="G248" s="47">
        <v>0.166</v>
      </c>
      <c r="H248" s="74">
        <v>60</v>
      </c>
      <c r="I248" s="49">
        <v>100</v>
      </c>
      <c r="J248" s="84">
        <f t="shared" si="9"/>
        <v>0.09960000000000001</v>
      </c>
      <c r="K248">
        <v>1000</v>
      </c>
      <c r="L248">
        <f t="shared" si="8"/>
        <v>0.000166</v>
      </c>
      <c r="M248" s="77"/>
    </row>
    <row r="249" spans="1:13" ht="12.75">
      <c r="A249" s="131">
        <v>108</v>
      </c>
      <c r="B249" s="137" t="s">
        <v>269</v>
      </c>
      <c r="C249" s="170"/>
      <c r="D249" s="173"/>
      <c r="E249" s="139" t="s">
        <v>157</v>
      </c>
      <c r="F249" s="156" t="s">
        <v>687</v>
      </c>
      <c r="G249" s="47">
        <v>0.3028</v>
      </c>
      <c r="H249" s="74">
        <v>60</v>
      </c>
      <c r="I249" s="138">
        <v>100</v>
      </c>
      <c r="J249" s="84">
        <f t="shared" si="9"/>
        <v>0.18167999999999998</v>
      </c>
      <c r="K249">
        <v>1000</v>
      </c>
      <c r="L249">
        <f t="shared" si="8"/>
        <v>0.0003028</v>
      </c>
      <c r="M249" s="77"/>
    </row>
    <row r="250" spans="1:13" ht="12.75">
      <c r="A250" s="131"/>
      <c r="B250" s="137"/>
      <c r="C250" s="170"/>
      <c r="D250" s="173"/>
      <c r="E250" s="139"/>
      <c r="F250" s="156"/>
      <c r="G250" s="47">
        <v>0.4094</v>
      </c>
      <c r="H250" s="74">
        <v>60</v>
      </c>
      <c r="I250" s="138"/>
      <c r="J250" s="84">
        <f t="shared" si="9"/>
        <v>0.24564</v>
      </c>
      <c r="K250">
        <v>1000</v>
      </c>
      <c r="L250">
        <f t="shared" si="8"/>
        <v>0.0004094</v>
      </c>
      <c r="M250" s="77"/>
    </row>
    <row r="251" spans="1:13" ht="12.75">
      <c r="A251" s="131"/>
      <c r="B251" s="137"/>
      <c r="C251" s="170"/>
      <c r="D251" s="173"/>
      <c r="E251" s="139"/>
      <c r="F251" s="156"/>
      <c r="G251" s="47">
        <v>0.5191</v>
      </c>
      <c r="H251" s="74">
        <v>60</v>
      </c>
      <c r="I251" s="138"/>
      <c r="J251" s="84">
        <f t="shared" si="9"/>
        <v>0.31146</v>
      </c>
      <c r="K251">
        <v>1000</v>
      </c>
      <c r="L251">
        <f t="shared" si="8"/>
        <v>0.0005191</v>
      </c>
      <c r="M251" s="77"/>
    </row>
    <row r="252" spans="1:13" ht="56.25">
      <c r="A252" s="45">
        <v>109</v>
      </c>
      <c r="B252" s="44" t="s">
        <v>270</v>
      </c>
      <c r="C252" s="170"/>
      <c r="D252" s="173"/>
      <c r="E252" s="38" t="s">
        <v>155</v>
      </c>
      <c r="F252" s="88" t="s">
        <v>124</v>
      </c>
      <c r="G252" s="47">
        <v>0.1795</v>
      </c>
      <c r="H252" s="74">
        <v>60</v>
      </c>
      <c r="I252" s="49">
        <v>100</v>
      </c>
      <c r="J252" s="84">
        <f t="shared" si="9"/>
        <v>0.10769999999999999</v>
      </c>
      <c r="K252">
        <v>1000</v>
      </c>
      <c r="L252">
        <f t="shared" si="8"/>
        <v>0.0001795</v>
      </c>
      <c r="M252" s="77"/>
    </row>
    <row r="253" spans="1:13" ht="56.25">
      <c r="A253" s="45">
        <v>110</v>
      </c>
      <c r="B253" s="44" t="s">
        <v>271</v>
      </c>
      <c r="C253" s="170"/>
      <c r="D253" s="173"/>
      <c r="E253" s="38" t="s">
        <v>181</v>
      </c>
      <c r="F253" s="88" t="s">
        <v>685</v>
      </c>
      <c r="G253" s="47">
        <v>0.1</v>
      </c>
      <c r="H253" s="74">
        <v>60</v>
      </c>
      <c r="I253" s="49">
        <v>100</v>
      </c>
      <c r="J253" s="84">
        <f t="shared" si="9"/>
        <v>0.06</v>
      </c>
      <c r="K253">
        <v>1000</v>
      </c>
      <c r="L253">
        <f t="shared" si="8"/>
        <v>0.0001</v>
      </c>
      <c r="M253" s="77"/>
    </row>
    <row r="254" spans="1:13" ht="12.75">
      <c r="A254" s="131">
        <v>111</v>
      </c>
      <c r="B254" s="137" t="s">
        <v>272</v>
      </c>
      <c r="C254" s="170"/>
      <c r="D254" s="173"/>
      <c r="E254" s="139" t="s">
        <v>156</v>
      </c>
      <c r="F254" s="156" t="s">
        <v>686</v>
      </c>
      <c r="G254" s="47">
        <v>0.6193</v>
      </c>
      <c r="H254" s="74">
        <v>60</v>
      </c>
      <c r="I254" s="138">
        <v>100</v>
      </c>
      <c r="J254" s="84">
        <f t="shared" si="9"/>
        <v>0.37158</v>
      </c>
      <c r="K254">
        <v>1000</v>
      </c>
      <c r="L254">
        <f t="shared" si="8"/>
        <v>0.0006192999999999999</v>
      </c>
      <c r="M254" s="77"/>
    </row>
    <row r="255" spans="1:13" ht="12.75">
      <c r="A255" s="131"/>
      <c r="B255" s="137"/>
      <c r="C255" s="170"/>
      <c r="D255" s="173"/>
      <c r="E255" s="139"/>
      <c r="F255" s="156"/>
      <c r="G255" s="47">
        <v>0.6755</v>
      </c>
      <c r="H255" s="74">
        <v>60</v>
      </c>
      <c r="I255" s="138"/>
      <c r="J255" s="84">
        <f t="shared" si="9"/>
        <v>0.4053</v>
      </c>
      <c r="K255">
        <v>1000</v>
      </c>
      <c r="L255">
        <f t="shared" si="8"/>
        <v>0.0006755</v>
      </c>
      <c r="M255" s="77"/>
    </row>
    <row r="256" spans="1:13" ht="34.5" customHeight="1">
      <c r="A256" s="131"/>
      <c r="B256" s="137"/>
      <c r="C256" s="170"/>
      <c r="D256" s="173"/>
      <c r="E256" s="139"/>
      <c r="F256" s="156"/>
      <c r="G256" s="54">
        <v>0.5124</v>
      </c>
      <c r="H256" s="74">
        <v>60</v>
      </c>
      <c r="I256" s="138"/>
      <c r="J256" s="84">
        <f t="shared" si="9"/>
        <v>0.30744</v>
      </c>
      <c r="K256">
        <v>1000</v>
      </c>
      <c r="L256">
        <f t="shared" si="8"/>
        <v>0.0005124</v>
      </c>
      <c r="M256" s="77"/>
    </row>
    <row r="257" spans="1:13" ht="56.25">
      <c r="A257" s="45">
        <v>112</v>
      </c>
      <c r="B257" s="44" t="s">
        <v>273</v>
      </c>
      <c r="C257" s="170"/>
      <c r="D257" s="173"/>
      <c r="E257" s="38" t="s">
        <v>156</v>
      </c>
      <c r="F257" s="88" t="s">
        <v>686</v>
      </c>
      <c r="G257" s="54">
        <v>0.11</v>
      </c>
      <c r="H257" s="74">
        <v>60</v>
      </c>
      <c r="I257" s="49">
        <v>100</v>
      </c>
      <c r="J257" s="84">
        <f t="shared" si="9"/>
        <v>0.066</v>
      </c>
      <c r="K257">
        <v>1000</v>
      </c>
      <c r="L257">
        <f t="shared" si="8"/>
        <v>0.00011</v>
      </c>
      <c r="M257" s="77"/>
    </row>
    <row r="258" spans="1:13" ht="56.25">
      <c r="A258" s="45">
        <v>113</v>
      </c>
      <c r="B258" s="44" t="s">
        <v>274</v>
      </c>
      <c r="C258" s="170"/>
      <c r="D258" s="173"/>
      <c r="E258" s="38" t="s">
        <v>180</v>
      </c>
      <c r="F258" s="88" t="s">
        <v>684</v>
      </c>
      <c r="G258" s="54">
        <v>0.084</v>
      </c>
      <c r="H258" s="74">
        <v>60</v>
      </c>
      <c r="I258" s="49">
        <v>100</v>
      </c>
      <c r="J258" s="84">
        <f t="shared" si="9"/>
        <v>0.0504</v>
      </c>
      <c r="K258">
        <v>1000</v>
      </c>
      <c r="L258">
        <f t="shared" si="8"/>
        <v>8.400000000000001E-05</v>
      </c>
      <c r="M258" s="77"/>
    </row>
    <row r="259" spans="1:13" ht="56.25">
      <c r="A259" s="45">
        <v>114</v>
      </c>
      <c r="B259" s="44" t="s">
        <v>275</v>
      </c>
      <c r="C259" s="170"/>
      <c r="D259" s="173"/>
      <c r="E259" s="38" t="s">
        <v>154</v>
      </c>
      <c r="F259" s="88" t="s">
        <v>124</v>
      </c>
      <c r="G259" s="54">
        <v>0.053</v>
      </c>
      <c r="H259" s="74">
        <v>60</v>
      </c>
      <c r="I259" s="49">
        <v>100</v>
      </c>
      <c r="J259" s="84">
        <f t="shared" si="9"/>
        <v>0.031799999999999995</v>
      </c>
      <c r="K259">
        <v>1000</v>
      </c>
      <c r="L259">
        <f t="shared" si="8"/>
        <v>5.3E-05</v>
      </c>
      <c r="M259" s="77"/>
    </row>
    <row r="260" spans="1:13" ht="56.25">
      <c r="A260" s="45">
        <v>115</v>
      </c>
      <c r="B260" s="44" t="s">
        <v>276</v>
      </c>
      <c r="C260" s="170"/>
      <c r="D260" s="173"/>
      <c r="E260" s="38" t="s">
        <v>156</v>
      </c>
      <c r="F260" s="88" t="s">
        <v>686</v>
      </c>
      <c r="G260" s="54">
        <v>0.2457</v>
      </c>
      <c r="H260" s="74">
        <v>60</v>
      </c>
      <c r="I260" s="49">
        <v>100</v>
      </c>
      <c r="J260" s="84">
        <f t="shared" si="9"/>
        <v>0.14742</v>
      </c>
      <c r="K260">
        <v>1000</v>
      </c>
      <c r="L260">
        <f t="shared" si="8"/>
        <v>0.0002457</v>
      </c>
      <c r="M260" s="77"/>
    </row>
    <row r="261" spans="1:13" ht="12.75">
      <c r="A261" s="131">
        <v>116</v>
      </c>
      <c r="B261" s="137" t="s">
        <v>277</v>
      </c>
      <c r="C261" s="170"/>
      <c r="D261" s="173"/>
      <c r="E261" s="139" t="s">
        <v>157</v>
      </c>
      <c r="F261" s="156" t="s">
        <v>687</v>
      </c>
      <c r="G261" s="54">
        <v>0.1335</v>
      </c>
      <c r="H261" s="70">
        <v>30</v>
      </c>
      <c r="I261" s="138">
        <v>100</v>
      </c>
      <c r="J261" s="84">
        <f t="shared" si="9"/>
        <v>0.04005</v>
      </c>
      <c r="K261">
        <v>1000</v>
      </c>
      <c r="L261">
        <f t="shared" si="8"/>
        <v>0.00013350000000000002</v>
      </c>
      <c r="M261" s="77"/>
    </row>
    <row r="262" spans="1:13" ht="12.75">
      <c r="A262" s="131"/>
      <c r="B262" s="137"/>
      <c r="C262" s="170"/>
      <c r="D262" s="173"/>
      <c r="E262" s="139"/>
      <c r="F262" s="156"/>
      <c r="G262" s="54">
        <v>0.182</v>
      </c>
      <c r="H262" s="70">
        <v>30</v>
      </c>
      <c r="I262" s="138"/>
      <c r="J262" s="84">
        <f t="shared" si="9"/>
        <v>0.0546</v>
      </c>
      <c r="K262">
        <v>1000</v>
      </c>
      <c r="L262">
        <f t="shared" si="8"/>
        <v>0.000182</v>
      </c>
      <c r="M262" s="77"/>
    </row>
    <row r="263" spans="1:13" ht="56.25">
      <c r="A263" s="45">
        <v>117</v>
      </c>
      <c r="B263" s="44" t="s">
        <v>278</v>
      </c>
      <c r="C263" s="170"/>
      <c r="D263" s="173"/>
      <c r="E263" s="38" t="s">
        <v>158</v>
      </c>
      <c r="F263" s="88" t="s">
        <v>688</v>
      </c>
      <c r="G263" s="54">
        <v>0.3865</v>
      </c>
      <c r="H263" s="70">
        <v>60</v>
      </c>
      <c r="I263" s="49">
        <v>100</v>
      </c>
      <c r="J263" s="84">
        <f t="shared" si="9"/>
        <v>0.23190000000000002</v>
      </c>
      <c r="K263">
        <v>1000</v>
      </c>
      <c r="L263">
        <f t="shared" si="8"/>
        <v>0.0003865</v>
      </c>
      <c r="M263" s="77"/>
    </row>
    <row r="264" spans="1:13" ht="56.25">
      <c r="A264" s="45">
        <v>118</v>
      </c>
      <c r="B264" s="44" t="s">
        <v>279</v>
      </c>
      <c r="C264" s="170"/>
      <c r="D264" s="173"/>
      <c r="E264" s="38" t="s">
        <v>158</v>
      </c>
      <c r="F264" s="88" t="s">
        <v>688</v>
      </c>
      <c r="G264" s="54">
        <v>0.078</v>
      </c>
      <c r="H264" s="70">
        <v>30</v>
      </c>
      <c r="I264" s="49">
        <v>100</v>
      </c>
      <c r="J264" s="84">
        <f t="shared" si="9"/>
        <v>0.023399999999999997</v>
      </c>
      <c r="K264">
        <v>1000</v>
      </c>
      <c r="L264">
        <f aca="true" t="shared" si="10" ref="L264:L327">G264/K264</f>
        <v>7.8E-05</v>
      </c>
      <c r="M264" s="77"/>
    </row>
    <row r="265" spans="1:13" ht="12.75">
      <c r="A265" s="131">
        <v>119</v>
      </c>
      <c r="B265" s="137" t="s">
        <v>280</v>
      </c>
      <c r="C265" s="170"/>
      <c r="D265" s="173"/>
      <c r="E265" s="139" t="s">
        <v>163</v>
      </c>
      <c r="F265" s="156" t="s">
        <v>124</v>
      </c>
      <c r="G265" s="54">
        <v>0.426</v>
      </c>
      <c r="H265" s="70">
        <v>60</v>
      </c>
      <c r="I265" s="138">
        <v>100</v>
      </c>
      <c r="J265" s="84">
        <f t="shared" si="9"/>
        <v>0.2556</v>
      </c>
      <c r="K265">
        <v>1000</v>
      </c>
      <c r="L265">
        <f t="shared" si="10"/>
        <v>0.000426</v>
      </c>
      <c r="M265" s="77"/>
    </row>
    <row r="266" spans="1:13" ht="12.75">
      <c r="A266" s="131"/>
      <c r="B266" s="137"/>
      <c r="C266" s="170"/>
      <c r="D266" s="173"/>
      <c r="E266" s="139"/>
      <c r="F266" s="156"/>
      <c r="G266" s="54">
        <v>0.124</v>
      </c>
      <c r="H266" s="70">
        <v>60</v>
      </c>
      <c r="I266" s="138"/>
      <c r="J266" s="84">
        <f t="shared" si="9"/>
        <v>0.0744</v>
      </c>
      <c r="K266">
        <v>1000</v>
      </c>
      <c r="L266">
        <f t="shared" si="10"/>
        <v>0.000124</v>
      </c>
      <c r="M266" s="77"/>
    </row>
    <row r="267" spans="1:13" ht="45">
      <c r="A267" s="45">
        <v>120</v>
      </c>
      <c r="B267" s="44" t="s">
        <v>281</v>
      </c>
      <c r="C267" s="170"/>
      <c r="D267" s="173"/>
      <c r="E267" s="38" t="s">
        <v>163</v>
      </c>
      <c r="F267" s="88" t="s">
        <v>124</v>
      </c>
      <c r="G267" s="54">
        <v>0.34</v>
      </c>
      <c r="H267" s="70">
        <v>60</v>
      </c>
      <c r="I267" s="49">
        <v>100</v>
      </c>
      <c r="J267" s="84">
        <f t="shared" si="9"/>
        <v>0.20400000000000001</v>
      </c>
      <c r="K267">
        <v>1000</v>
      </c>
      <c r="L267">
        <f t="shared" si="10"/>
        <v>0.00034</v>
      </c>
      <c r="M267" s="77"/>
    </row>
    <row r="268" spans="1:13" ht="56.25">
      <c r="A268" s="45">
        <v>121</v>
      </c>
      <c r="B268" s="44" t="s">
        <v>282</v>
      </c>
      <c r="C268" s="170"/>
      <c r="D268" s="173"/>
      <c r="E268" s="38" t="s">
        <v>179</v>
      </c>
      <c r="F268" s="88" t="s">
        <v>124</v>
      </c>
      <c r="G268" s="47">
        <v>0.152</v>
      </c>
      <c r="H268" s="70">
        <v>60</v>
      </c>
      <c r="I268" s="49">
        <v>100</v>
      </c>
      <c r="J268" s="84">
        <f t="shared" si="9"/>
        <v>0.09119999999999999</v>
      </c>
      <c r="K268">
        <v>1000</v>
      </c>
      <c r="L268">
        <f t="shared" si="10"/>
        <v>0.000152</v>
      </c>
      <c r="M268" s="77"/>
    </row>
    <row r="269" spans="1:13" ht="56.25">
      <c r="A269" s="45">
        <v>122</v>
      </c>
      <c r="B269" s="44" t="s">
        <v>283</v>
      </c>
      <c r="C269" s="170"/>
      <c r="D269" s="173"/>
      <c r="E269" s="38" t="s">
        <v>181</v>
      </c>
      <c r="F269" s="88" t="s">
        <v>685</v>
      </c>
      <c r="G269" s="47">
        <v>0.383</v>
      </c>
      <c r="H269" s="70">
        <v>60</v>
      </c>
      <c r="I269" s="49">
        <v>67.5</v>
      </c>
      <c r="J269" s="84">
        <f t="shared" si="9"/>
        <v>0.2298</v>
      </c>
      <c r="K269">
        <v>1000</v>
      </c>
      <c r="L269">
        <f t="shared" si="10"/>
        <v>0.000383</v>
      </c>
      <c r="M269" s="77"/>
    </row>
    <row r="270" spans="1:13" ht="56.25">
      <c r="A270" s="45">
        <v>123</v>
      </c>
      <c r="B270" s="44" t="s">
        <v>284</v>
      </c>
      <c r="C270" s="170"/>
      <c r="D270" s="173"/>
      <c r="E270" s="38" t="s">
        <v>154</v>
      </c>
      <c r="F270" s="88" t="s">
        <v>124</v>
      </c>
      <c r="G270" s="47">
        <v>0.522</v>
      </c>
      <c r="H270" s="70">
        <v>60</v>
      </c>
      <c r="I270" s="49">
        <v>100</v>
      </c>
      <c r="J270" s="84">
        <f t="shared" si="9"/>
        <v>0.3132</v>
      </c>
      <c r="K270">
        <v>1000</v>
      </c>
      <c r="L270">
        <f t="shared" si="10"/>
        <v>0.000522</v>
      </c>
      <c r="M270" s="77"/>
    </row>
    <row r="271" spans="1:13" ht="33.75">
      <c r="A271" s="45">
        <v>124</v>
      </c>
      <c r="B271" s="44" t="s">
        <v>285</v>
      </c>
      <c r="C271" s="170"/>
      <c r="D271" s="173"/>
      <c r="E271" s="38" t="s">
        <v>183</v>
      </c>
      <c r="F271" s="88" t="s">
        <v>692</v>
      </c>
      <c r="G271" s="47">
        <v>0.151</v>
      </c>
      <c r="H271" s="70">
        <v>30</v>
      </c>
      <c r="I271" s="49">
        <v>100</v>
      </c>
      <c r="J271" s="84">
        <f t="shared" si="9"/>
        <v>0.0453</v>
      </c>
      <c r="K271">
        <v>1000</v>
      </c>
      <c r="L271">
        <f t="shared" si="10"/>
        <v>0.00015099999999999998</v>
      </c>
      <c r="M271" s="77"/>
    </row>
    <row r="272" spans="1:13" ht="33.75">
      <c r="A272" s="45">
        <v>125</v>
      </c>
      <c r="B272" s="44" t="s">
        <v>286</v>
      </c>
      <c r="C272" s="170"/>
      <c r="D272" s="173"/>
      <c r="E272" s="38" t="s">
        <v>183</v>
      </c>
      <c r="F272" s="88" t="s">
        <v>692</v>
      </c>
      <c r="G272" s="47">
        <v>0.3615</v>
      </c>
      <c r="H272" s="70">
        <v>30</v>
      </c>
      <c r="I272" s="49">
        <v>94.6</v>
      </c>
      <c r="J272" s="84">
        <f t="shared" si="9"/>
        <v>0.10844999999999999</v>
      </c>
      <c r="K272">
        <v>1000</v>
      </c>
      <c r="L272">
        <f t="shared" si="10"/>
        <v>0.0003615</v>
      </c>
      <c r="M272" s="77"/>
    </row>
    <row r="273" spans="1:13" ht="12.75">
      <c r="A273" s="131">
        <v>126</v>
      </c>
      <c r="B273" s="137" t="s">
        <v>287</v>
      </c>
      <c r="C273" s="170"/>
      <c r="D273" s="173"/>
      <c r="E273" s="139" t="s">
        <v>183</v>
      </c>
      <c r="F273" s="156" t="s">
        <v>692</v>
      </c>
      <c r="G273" s="47">
        <v>0.1735</v>
      </c>
      <c r="H273" s="70">
        <v>30</v>
      </c>
      <c r="I273" s="70">
        <v>100</v>
      </c>
      <c r="J273" s="84">
        <f t="shared" si="9"/>
        <v>0.05205</v>
      </c>
      <c r="K273">
        <v>1000</v>
      </c>
      <c r="L273">
        <f t="shared" si="10"/>
        <v>0.0001735</v>
      </c>
      <c r="M273" s="77"/>
    </row>
    <row r="274" spans="1:13" ht="12.75">
      <c r="A274" s="131"/>
      <c r="B274" s="137"/>
      <c r="C274" s="170"/>
      <c r="D274" s="173"/>
      <c r="E274" s="139"/>
      <c r="F274" s="156"/>
      <c r="G274" s="47">
        <v>0.268</v>
      </c>
      <c r="H274" s="70">
        <v>30</v>
      </c>
      <c r="I274" s="70"/>
      <c r="J274" s="84">
        <f t="shared" si="9"/>
        <v>0.08040000000000001</v>
      </c>
      <c r="K274">
        <v>1000</v>
      </c>
      <c r="L274">
        <f t="shared" si="10"/>
        <v>0.000268</v>
      </c>
      <c r="M274" s="77"/>
    </row>
    <row r="275" spans="1:13" ht="33.75">
      <c r="A275" s="45">
        <v>127</v>
      </c>
      <c r="B275" s="89" t="s">
        <v>288</v>
      </c>
      <c r="C275" s="170"/>
      <c r="D275" s="173"/>
      <c r="E275" s="38" t="s">
        <v>183</v>
      </c>
      <c r="F275" s="88" t="s">
        <v>692</v>
      </c>
      <c r="G275" s="47">
        <v>0.16</v>
      </c>
      <c r="H275" s="70">
        <v>30</v>
      </c>
      <c r="I275" s="49">
        <v>100</v>
      </c>
      <c r="J275" s="84">
        <f t="shared" si="9"/>
        <v>0.048</v>
      </c>
      <c r="K275">
        <v>1000</v>
      </c>
      <c r="L275">
        <f t="shared" si="10"/>
        <v>0.00016</v>
      </c>
      <c r="M275" s="77"/>
    </row>
    <row r="276" spans="1:13" ht="33.75">
      <c r="A276" s="45">
        <v>128</v>
      </c>
      <c r="B276" s="44" t="s">
        <v>289</v>
      </c>
      <c r="C276" s="170"/>
      <c r="D276" s="173"/>
      <c r="E276" s="38" t="s">
        <v>183</v>
      </c>
      <c r="F276" s="88" t="s">
        <v>692</v>
      </c>
      <c r="G276" s="47">
        <v>0.025</v>
      </c>
      <c r="H276" s="70">
        <v>30</v>
      </c>
      <c r="I276" s="49">
        <v>100</v>
      </c>
      <c r="J276" s="84">
        <f t="shared" si="9"/>
        <v>0.0075</v>
      </c>
      <c r="K276">
        <v>1000</v>
      </c>
      <c r="L276">
        <f t="shared" si="10"/>
        <v>2.5E-05</v>
      </c>
      <c r="M276" s="77"/>
    </row>
    <row r="277" spans="1:13" ht="56.25">
      <c r="A277" s="45">
        <v>129</v>
      </c>
      <c r="B277" s="44" t="s">
        <v>290</v>
      </c>
      <c r="C277" s="170"/>
      <c r="D277" s="173"/>
      <c r="E277" s="38" t="s">
        <v>157</v>
      </c>
      <c r="F277" s="88" t="s">
        <v>687</v>
      </c>
      <c r="G277" s="47">
        <v>0.1115</v>
      </c>
      <c r="H277" s="70">
        <v>60</v>
      </c>
      <c r="I277" s="49">
        <v>100</v>
      </c>
      <c r="J277" s="84">
        <f t="shared" si="9"/>
        <v>0.0669</v>
      </c>
      <c r="K277">
        <v>1000</v>
      </c>
      <c r="L277">
        <f t="shared" si="10"/>
        <v>0.0001115</v>
      </c>
      <c r="M277" s="77"/>
    </row>
    <row r="278" spans="1:13" ht="56.25">
      <c r="A278" s="45">
        <v>130</v>
      </c>
      <c r="B278" s="44" t="s">
        <v>291</v>
      </c>
      <c r="C278" s="170"/>
      <c r="D278" s="173"/>
      <c r="E278" s="38" t="s">
        <v>157</v>
      </c>
      <c r="F278" s="88" t="s">
        <v>687</v>
      </c>
      <c r="G278" s="47">
        <v>0.0515</v>
      </c>
      <c r="H278" s="70">
        <v>60</v>
      </c>
      <c r="I278" s="49">
        <v>100</v>
      </c>
      <c r="J278" s="84">
        <f t="shared" si="9"/>
        <v>0.030899999999999997</v>
      </c>
      <c r="K278">
        <v>1000</v>
      </c>
      <c r="L278">
        <f t="shared" si="10"/>
        <v>5.15E-05</v>
      </c>
      <c r="M278" s="77"/>
    </row>
    <row r="279" spans="1:13" ht="56.25">
      <c r="A279" s="45">
        <v>131</v>
      </c>
      <c r="B279" s="44" t="s">
        <v>292</v>
      </c>
      <c r="C279" s="170"/>
      <c r="D279" s="173"/>
      <c r="E279" s="38" t="s">
        <v>158</v>
      </c>
      <c r="F279" s="88" t="s">
        <v>688</v>
      </c>
      <c r="G279" s="47">
        <v>0.1915</v>
      </c>
      <c r="H279" s="70">
        <v>30</v>
      </c>
      <c r="I279" s="49">
        <v>97.3</v>
      </c>
      <c r="J279" s="84">
        <f t="shared" si="9"/>
        <v>0.05745</v>
      </c>
      <c r="K279">
        <v>1000</v>
      </c>
      <c r="L279">
        <f t="shared" si="10"/>
        <v>0.0001915</v>
      </c>
      <c r="M279" s="77"/>
    </row>
    <row r="280" spans="1:13" ht="56.25">
      <c r="A280" s="45">
        <v>132</v>
      </c>
      <c r="B280" s="44" t="s">
        <v>293</v>
      </c>
      <c r="C280" s="170"/>
      <c r="D280" s="173"/>
      <c r="E280" s="38" t="s">
        <v>154</v>
      </c>
      <c r="F280" s="88" t="s">
        <v>124</v>
      </c>
      <c r="G280" s="47">
        <v>0.2075</v>
      </c>
      <c r="H280" s="70">
        <v>60</v>
      </c>
      <c r="I280" s="49">
        <v>100</v>
      </c>
      <c r="J280" s="84">
        <f t="shared" si="9"/>
        <v>0.1245</v>
      </c>
      <c r="K280">
        <v>1000</v>
      </c>
      <c r="L280">
        <f t="shared" si="10"/>
        <v>0.0002075</v>
      </c>
      <c r="M280" s="77"/>
    </row>
    <row r="281" spans="1:13" ht="56.25">
      <c r="A281" s="45">
        <v>133</v>
      </c>
      <c r="B281" s="94" t="s">
        <v>294</v>
      </c>
      <c r="C281" s="170"/>
      <c r="D281" s="173"/>
      <c r="E281" s="38" t="s">
        <v>181</v>
      </c>
      <c r="F281" s="88" t="s">
        <v>685</v>
      </c>
      <c r="G281" s="47">
        <v>0.11</v>
      </c>
      <c r="H281" s="70">
        <v>90</v>
      </c>
      <c r="I281" s="49">
        <v>100</v>
      </c>
      <c r="J281" s="84">
        <f t="shared" si="9"/>
        <v>0.099</v>
      </c>
      <c r="K281">
        <v>1000</v>
      </c>
      <c r="L281">
        <f t="shared" si="10"/>
        <v>0.00011</v>
      </c>
      <c r="M281" s="77"/>
    </row>
    <row r="282" spans="1:13" ht="56.25">
      <c r="A282" s="45">
        <v>134</v>
      </c>
      <c r="B282" s="94" t="s">
        <v>295</v>
      </c>
      <c r="C282" s="170"/>
      <c r="D282" s="173"/>
      <c r="E282" s="38" t="s">
        <v>181</v>
      </c>
      <c r="F282" s="88" t="s">
        <v>685</v>
      </c>
      <c r="G282" s="47">
        <v>0.111</v>
      </c>
      <c r="H282" s="70">
        <v>90</v>
      </c>
      <c r="I282" s="49">
        <v>100</v>
      </c>
      <c r="J282" s="84">
        <f t="shared" si="9"/>
        <v>0.0999</v>
      </c>
      <c r="K282">
        <v>1000</v>
      </c>
      <c r="L282">
        <f t="shared" si="10"/>
        <v>0.000111</v>
      </c>
      <c r="M282" s="77"/>
    </row>
    <row r="283" spans="1:13" ht="45">
      <c r="A283" s="45">
        <v>135</v>
      </c>
      <c r="B283" s="94" t="s">
        <v>296</v>
      </c>
      <c r="C283" s="170"/>
      <c r="D283" s="173"/>
      <c r="E283" s="38" t="s">
        <v>184</v>
      </c>
      <c r="F283" s="88"/>
      <c r="G283" s="47">
        <v>0.9658</v>
      </c>
      <c r="H283" s="70">
        <v>60</v>
      </c>
      <c r="I283" s="49">
        <v>100</v>
      </c>
      <c r="J283" s="84">
        <f t="shared" si="9"/>
        <v>0.57948</v>
      </c>
      <c r="K283">
        <v>1000</v>
      </c>
      <c r="L283">
        <f t="shared" si="10"/>
        <v>0.0009658</v>
      </c>
      <c r="M283" s="77"/>
    </row>
    <row r="284" spans="1:13" ht="12.75">
      <c r="A284" s="131">
        <v>136</v>
      </c>
      <c r="B284" s="135" t="s">
        <v>151</v>
      </c>
      <c r="C284" s="170"/>
      <c r="D284" s="173"/>
      <c r="E284" s="139" t="s">
        <v>180</v>
      </c>
      <c r="F284" s="156" t="s">
        <v>684</v>
      </c>
      <c r="G284" s="55">
        <v>0.38</v>
      </c>
      <c r="H284" s="72">
        <v>20</v>
      </c>
      <c r="I284" s="143">
        <v>25</v>
      </c>
      <c r="J284" s="84">
        <f aca="true" t="shared" si="11" ref="J284:J302">G284*H284/100</f>
        <v>0.076</v>
      </c>
      <c r="K284">
        <v>1000</v>
      </c>
      <c r="L284">
        <f t="shared" si="10"/>
        <v>0.00038</v>
      </c>
      <c r="M284" s="77"/>
    </row>
    <row r="285" spans="1:13" ht="12.75">
      <c r="A285" s="131"/>
      <c r="B285" s="135"/>
      <c r="C285" s="170"/>
      <c r="D285" s="173"/>
      <c r="E285" s="139"/>
      <c r="F285" s="156"/>
      <c r="G285" s="55">
        <v>0.09</v>
      </c>
      <c r="H285" s="72">
        <v>20</v>
      </c>
      <c r="I285" s="138"/>
      <c r="J285" s="84">
        <f t="shared" si="11"/>
        <v>0.018</v>
      </c>
      <c r="K285">
        <v>1000</v>
      </c>
      <c r="L285">
        <f t="shared" si="10"/>
        <v>8.999999999999999E-05</v>
      </c>
      <c r="M285" s="77"/>
    </row>
    <row r="286" spans="1:13" ht="12.75">
      <c r="A286" s="131">
        <v>137</v>
      </c>
      <c r="B286" s="137" t="s">
        <v>297</v>
      </c>
      <c r="C286" s="170"/>
      <c r="D286" s="173"/>
      <c r="E286" s="139" t="s">
        <v>160</v>
      </c>
      <c r="F286" s="156" t="s">
        <v>124</v>
      </c>
      <c r="G286" s="63">
        <v>0.1015</v>
      </c>
      <c r="H286" s="70">
        <v>60</v>
      </c>
      <c r="I286" s="138">
        <v>100</v>
      </c>
      <c r="J286" s="84">
        <f t="shared" si="11"/>
        <v>0.06090000000000001</v>
      </c>
      <c r="K286">
        <v>1000</v>
      </c>
      <c r="L286">
        <f t="shared" si="10"/>
        <v>0.0001015</v>
      </c>
      <c r="M286" s="77"/>
    </row>
    <row r="287" spans="1:13" ht="12.75">
      <c r="A287" s="131"/>
      <c r="B287" s="137"/>
      <c r="C287" s="170"/>
      <c r="D287" s="173"/>
      <c r="E287" s="139"/>
      <c r="F287" s="156"/>
      <c r="G287" s="63">
        <v>0.06709999999999999</v>
      </c>
      <c r="H287" s="70">
        <v>60</v>
      </c>
      <c r="I287" s="138"/>
      <c r="J287" s="84">
        <f t="shared" si="11"/>
        <v>0.04026</v>
      </c>
      <c r="K287">
        <v>1000</v>
      </c>
      <c r="L287">
        <f t="shared" si="10"/>
        <v>6.709999999999999E-05</v>
      </c>
      <c r="M287" s="77"/>
    </row>
    <row r="288" spans="1:13" ht="23.25" customHeight="1">
      <c r="A288" s="131"/>
      <c r="B288" s="137"/>
      <c r="C288" s="170"/>
      <c r="D288" s="173"/>
      <c r="E288" s="139"/>
      <c r="F288" s="156"/>
      <c r="G288" s="63">
        <v>0.0367</v>
      </c>
      <c r="H288" s="70">
        <v>60</v>
      </c>
      <c r="I288" s="138"/>
      <c r="J288" s="84">
        <f t="shared" si="11"/>
        <v>0.022020000000000005</v>
      </c>
      <c r="K288">
        <v>1000</v>
      </c>
      <c r="L288">
        <f t="shared" si="10"/>
        <v>3.6700000000000004E-05</v>
      </c>
      <c r="M288" s="77"/>
    </row>
    <row r="289" spans="1:13" ht="45">
      <c r="A289" s="45">
        <v>138</v>
      </c>
      <c r="B289" s="44" t="s">
        <v>298</v>
      </c>
      <c r="C289" s="170"/>
      <c r="D289" s="173"/>
      <c r="E289" s="38" t="s">
        <v>160</v>
      </c>
      <c r="F289" s="88" t="s">
        <v>124</v>
      </c>
      <c r="G289" s="63">
        <v>0.1022</v>
      </c>
      <c r="H289" s="70">
        <v>60</v>
      </c>
      <c r="I289" s="49">
        <v>100</v>
      </c>
      <c r="J289" s="84">
        <f t="shared" si="11"/>
        <v>0.06132</v>
      </c>
      <c r="K289">
        <v>1000</v>
      </c>
      <c r="L289">
        <f t="shared" si="10"/>
        <v>0.0001022</v>
      </c>
      <c r="M289" s="77"/>
    </row>
    <row r="290" spans="1:13" ht="12.75">
      <c r="A290" s="131">
        <v>139</v>
      </c>
      <c r="B290" s="137" t="s">
        <v>299</v>
      </c>
      <c r="C290" s="170"/>
      <c r="D290" s="173"/>
      <c r="E290" s="139" t="s">
        <v>163</v>
      </c>
      <c r="F290" s="156" t="s">
        <v>124</v>
      </c>
      <c r="G290" s="63">
        <v>0.032</v>
      </c>
      <c r="H290" s="70">
        <v>60</v>
      </c>
      <c r="I290" s="138">
        <v>100</v>
      </c>
      <c r="J290" s="84">
        <f t="shared" si="11"/>
        <v>0.0192</v>
      </c>
      <c r="K290">
        <v>1000</v>
      </c>
      <c r="L290">
        <f t="shared" si="10"/>
        <v>3.2E-05</v>
      </c>
      <c r="M290" s="77"/>
    </row>
    <row r="291" spans="1:13" ht="12.75">
      <c r="A291" s="131"/>
      <c r="B291" s="137"/>
      <c r="C291" s="170"/>
      <c r="D291" s="173"/>
      <c r="E291" s="139"/>
      <c r="F291" s="156"/>
      <c r="G291" s="63">
        <v>0.03</v>
      </c>
      <c r="H291" s="70">
        <v>60</v>
      </c>
      <c r="I291" s="138"/>
      <c r="J291" s="84">
        <f t="shared" si="11"/>
        <v>0.018</v>
      </c>
      <c r="K291">
        <v>1000</v>
      </c>
      <c r="L291">
        <f t="shared" si="10"/>
        <v>2.9999999999999997E-05</v>
      </c>
      <c r="M291" s="77"/>
    </row>
    <row r="292" spans="1:13" ht="12.75">
      <c r="A292" s="131"/>
      <c r="B292" s="137"/>
      <c r="C292" s="170"/>
      <c r="D292" s="173"/>
      <c r="E292" s="139"/>
      <c r="F292" s="156"/>
      <c r="G292" s="63">
        <v>0.068</v>
      </c>
      <c r="H292" s="70">
        <v>60</v>
      </c>
      <c r="I292" s="138"/>
      <c r="J292" s="84">
        <f t="shared" si="11"/>
        <v>0.0408</v>
      </c>
      <c r="K292">
        <v>1000</v>
      </c>
      <c r="L292">
        <f t="shared" si="10"/>
        <v>6.8E-05</v>
      </c>
      <c r="M292" s="77"/>
    </row>
    <row r="293" spans="1:13" ht="12.75">
      <c r="A293" s="131"/>
      <c r="B293" s="137"/>
      <c r="C293" s="170"/>
      <c r="D293" s="173"/>
      <c r="E293" s="139"/>
      <c r="F293" s="156"/>
      <c r="G293" s="63">
        <v>0.082</v>
      </c>
      <c r="H293" s="70">
        <v>60</v>
      </c>
      <c r="I293" s="138"/>
      <c r="J293" s="84">
        <f t="shared" si="11"/>
        <v>0.0492</v>
      </c>
      <c r="K293">
        <v>1000</v>
      </c>
      <c r="L293">
        <f t="shared" si="10"/>
        <v>8.2E-05</v>
      </c>
      <c r="M293" s="77"/>
    </row>
    <row r="294" spans="1:13" ht="12.75">
      <c r="A294" s="131"/>
      <c r="B294" s="137"/>
      <c r="C294" s="170"/>
      <c r="D294" s="173"/>
      <c r="E294" s="139"/>
      <c r="F294" s="156"/>
      <c r="G294" s="63">
        <v>0.0245</v>
      </c>
      <c r="H294" s="70">
        <v>60</v>
      </c>
      <c r="I294" s="138"/>
      <c r="J294" s="84">
        <f t="shared" si="11"/>
        <v>0.0147</v>
      </c>
      <c r="K294">
        <v>1000</v>
      </c>
      <c r="L294">
        <f t="shared" si="10"/>
        <v>2.4500000000000003E-05</v>
      </c>
      <c r="M294" s="77"/>
    </row>
    <row r="295" spans="1:13" ht="12.75">
      <c r="A295" s="131"/>
      <c r="B295" s="137"/>
      <c r="C295" s="170"/>
      <c r="D295" s="173"/>
      <c r="E295" s="139"/>
      <c r="F295" s="156"/>
      <c r="G295" s="63">
        <v>0.027</v>
      </c>
      <c r="H295" s="70">
        <v>60</v>
      </c>
      <c r="I295" s="138"/>
      <c r="J295" s="84">
        <f t="shared" si="11"/>
        <v>0.0162</v>
      </c>
      <c r="K295">
        <v>1000</v>
      </c>
      <c r="L295">
        <f t="shared" si="10"/>
        <v>2.7E-05</v>
      </c>
      <c r="M295" s="77"/>
    </row>
    <row r="296" spans="1:13" ht="12.75">
      <c r="A296" s="131"/>
      <c r="B296" s="137"/>
      <c r="C296" s="170"/>
      <c r="D296" s="173"/>
      <c r="E296" s="139"/>
      <c r="F296" s="156"/>
      <c r="G296" s="63">
        <v>0.125</v>
      </c>
      <c r="H296" s="70">
        <v>60</v>
      </c>
      <c r="I296" s="138"/>
      <c r="J296" s="84">
        <f t="shared" si="11"/>
        <v>0.075</v>
      </c>
      <c r="K296">
        <v>1000</v>
      </c>
      <c r="L296">
        <f t="shared" si="10"/>
        <v>0.000125</v>
      </c>
      <c r="M296" s="77"/>
    </row>
    <row r="297" spans="1:13" ht="12.75">
      <c r="A297" s="131"/>
      <c r="B297" s="137"/>
      <c r="C297" s="170"/>
      <c r="D297" s="173"/>
      <c r="E297" s="139"/>
      <c r="F297" s="156"/>
      <c r="G297" s="63">
        <v>0.101</v>
      </c>
      <c r="H297" s="70">
        <v>60</v>
      </c>
      <c r="I297" s="138"/>
      <c r="J297" s="84">
        <f t="shared" si="11"/>
        <v>0.06060000000000001</v>
      </c>
      <c r="K297">
        <v>1000</v>
      </c>
      <c r="L297">
        <f t="shared" si="10"/>
        <v>0.000101</v>
      </c>
      <c r="M297" s="77"/>
    </row>
    <row r="298" spans="1:13" ht="12.75">
      <c r="A298" s="131"/>
      <c r="B298" s="137"/>
      <c r="C298" s="170"/>
      <c r="D298" s="173"/>
      <c r="E298" s="139"/>
      <c r="F298" s="156"/>
      <c r="G298" s="63">
        <v>0.1115</v>
      </c>
      <c r="H298" s="70">
        <v>60</v>
      </c>
      <c r="I298" s="138"/>
      <c r="J298" s="84">
        <f t="shared" si="11"/>
        <v>0.0669</v>
      </c>
      <c r="K298">
        <v>1000</v>
      </c>
      <c r="L298">
        <f t="shared" si="10"/>
        <v>0.0001115</v>
      </c>
      <c r="M298" s="77"/>
    </row>
    <row r="299" spans="1:13" ht="12.75">
      <c r="A299" s="131"/>
      <c r="B299" s="137"/>
      <c r="C299" s="170"/>
      <c r="D299" s="173"/>
      <c r="E299" s="139"/>
      <c r="F299" s="156"/>
      <c r="G299" s="63">
        <v>0.122</v>
      </c>
      <c r="H299" s="70">
        <v>60</v>
      </c>
      <c r="I299" s="138"/>
      <c r="J299" s="84">
        <f t="shared" si="11"/>
        <v>0.0732</v>
      </c>
      <c r="K299">
        <v>1000</v>
      </c>
      <c r="L299">
        <f t="shared" si="10"/>
        <v>0.000122</v>
      </c>
      <c r="M299" s="77"/>
    </row>
    <row r="300" spans="1:13" ht="12.75">
      <c r="A300" s="131"/>
      <c r="B300" s="137"/>
      <c r="C300" s="170"/>
      <c r="D300" s="173"/>
      <c r="E300" s="139"/>
      <c r="F300" s="156"/>
      <c r="G300" s="63">
        <v>0.083</v>
      </c>
      <c r="H300" s="70">
        <v>60</v>
      </c>
      <c r="I300" s="138"/>
      <c r="J300" s="84">
        <f t="shared" si="11"/>
        <v>0.049800000000000004</v>
      </c>
      <c r="K300">
        <v>1000</v>
      </c>
      <c r="L300">
        <f t="shared" si="10"/>
        <v>8.3E-05</v>
      </c>
      <c r="M300" s="77"/>
    </row>
    <row r="301" spans="1:13" ht="12.75">
      <c r="A301" s="131">
        <v>140</v>
      </c>
      <c r="B301" s="137" t="s">
        <v>300</v>
      </c>
      <c r="C301" s="170"/>
      <c r="D301" s="173"/>
      <c r="E301" s="139" t="s">
        <v>154</v>
      </c>
      <c r="F301" s="156" t="s">
        <v>124</v>
      </c>
      <c r="G301" s="63">
        <v>0.1221</v>
      </c>
      <c r="H301" s="70">
        <v>60</v>
      </c>
      <c r="I301" s="138">
        <v>81</v>
      </c>
      <c r="J301" s="84">
        <f t="shared" si="11"/>
        <v>0.07325999999999999</v>
      </c>
      <c r="K301">
        <v>1000</v>
      </c>
      <c r="L301">
        <f t="shared" si="10"/>
        <v>0.0001221</v>
      </c>
      <c r="M301" s="77"/>
    </row>
    <row r="302" spans="1:13" ht="12.75">
      <c r="A302" s="131"/>
      <c r="B302" s="137"/>
      <c r="C302" s="170"/>
      <c r="D302" s="173"/>
      <c r="E302" s="139"/>
      <c r="F302" s="156"/>
      <c r="G302" s="63">
        <v>0.06470000000000001</v>
      </c>
      <c r="H302" s="70">
        <v>60</v>
      </c>
      <c r="I302" s="138"/>
      <c r="J302" s="84">
        <f t="shared" si="11"/>
        <v>0.03882000000000001</v>
      </c>
      <c r="K302">
        <v>1000</v>
      </c>
      <c r="L302">
        <f t="shared" si="10"/>
        <v>6.470000000000001E-05</v>
      </c>
      <c r="M302" s="77"/>
    </row>
    <row r="303" spans="1:13" ht="12.75">
      <c r="A303" s="131"/>
      <c r="B303" s="137"/>
      <c r="C303" s="170"/>
      <c r="D303" s="173"/>
      <c r="E303" s="139"/>
      <c r="F303" s="156"/>
      <c r="G303" s="63">
        <v>0.6071</v>
      </c>
      <c r="H303" s="70">
        <v>60</v>
      </c>
      <c r="I303" s="138"/>
      <c r="J303" s="84">
        <f>G303*H303/100</f>
        <v>0.36426000000000003</v>
      </c>
      <c r="K303">
        <v>1000</v>
      </c>
      <c r="L303">
        <f t="shared" si="10"/>
        <v>0.0006071</v>
      </c>
      <c r="M303" s="77"/>
    </row>
    <row r="304" spans="1:13" ht="12.75">
      <c r="A304" s="131"/>
      <c r="B304" s="137"/>
      <c r="C304" s="170"/>
      <c r="D304" s="173"/>
      <c r="E304" s="139"/>
      <c r="F304" s="156"/>
      <c r="G304" s="63">
        <v>0.865</v>
      </c>
      <c r="H304" s="70">
        <v>60</v>
      </c>
      <c r="I304" s="138"/>
      <c r="J304" s="84">
        <f>G304*H304/100</f>
        <v>0.519</v>
      </c>
      <c r="K304">
        <v>1000</v>
      </c>
      <c r="L304">
        <f t="shared" si="10"/>
        <v>0.000865</v>
      </c>
      <c r="M304" s="77"/>
    </row>
    <row r="305" spans="1:13" ht="12.75">
      <c r="A305" s="131"/>
      <c r="B305" s="137"/>
      <c r="C305" s="170"/>
      <c r="D305" s="173"/>
      <c r="E305" s="139"/>
      <c r="F305" s="156"/>
      <c r="G305" s="63">
        <v>0.1915</v>
      </c>
      <c r="H305" s="70">
        <v>60</v>
      </c>
      <c r="I305" s="138"/>
      <c r="J305" s="84">
        <f>G305*H305/100</f>
        <v>0.1149</v>
      </c>
      <c r="K305">
        <v>1000</v>
      </c>
      <c r="L305">
        <f t="shared" si="10"/>
        <v>0.0001915</v>
      </c>
      <c r="M305" s="77"/>
    </row>
    <row r="306" spans="1:13" ht="56.25">
      <c r="A306" s="45">
        <v>141</v>
      </c>
      <c r="B306" s="44" t="s">
        <v>301</v>
      </c>
      <c r="C306" s="170"/>
      <c r="D306" s="173"/>
      <c r="E306" s="38" t="s">
        <v>158</v>
      </c>
      <c r="F306" s="88" t="s">
        <v>688</v>
      </c>
      <c r="G306" s="63">
        <v>0.142</v>
      </c>
      <c r="H306" s="70">
        <v>60</v>
      </c>
      <c r="I306" s="49">
        <v>100</v>
      </c>
      <c r="J306" s="84">
        <f>G306*H306/100</f>
        <v>0.0852</v>
      </c>
      <c r="K306">
        <v>1000</v>
      </c>
      <c r="L306">
        <f t="shared" si="10"/>
        <v>0.00014199999999999998</v>
      </c>
      <c r="M306" s="77"/>
    </row>
    <row r="307" spans="1:13" ht="45">
      <c r="A307" s="45">
        <v>142</v>
      </c>
      <c r="B307" s="44" t="s">
        <v>302</v>
      </c>
      <c r="C307" s="170"/>
      <c r="D307" s="173"/>
      <c r="E307" s="38" t="s">
        <v>163</v>
      </c>
      <c r="F307" s="88" t="s">
        <v>124</v>
      </c>
      <c r="G307" s="63">
        <v>0.14575</v>
      </c>
      <c r="H307" s="70">
        <v>60</v>
      </c>
      <c r="I307" s="49">
        <v>100</v>
      </c>
      <c r="J307" s="84">
        <f aca="true" t="shared" si="12" ref="J307:J312">G307*H307/100</f>
        <v>0.08744999999999999</v>
      </c>
      <c r="K307">
        <v>1000</v>
      </c>
      <c r="L307">
        <f t="shared" si="10"/>
        <v>0.00014575</v>
      </c>
      <c r="M307" s="77"/>
    </row>
    <row r="308" spans="1:13" ht="12.75">
      <c r="A308" s="131">
        <v>143</v>
      </c>
      <c r="B308" s="137" t="s">
        <v>303</v>
      </c>
      <c r="C308" s="170"/>
      <c r="D308" s="173"/>
      <c r="E308" s="139" t="s">
        <v>154</v>
      </c>
      <c r="F308" s="156" t="s">
        <v>124</v>
      </c>
      <c r="G308" s="63">
        <v>0.9145</v>
      </c>
      <c r="H308" s="70">
        <v>60</v>
      </c>
      <c r="I308" s="49">
        <v>100</v>
      </c>
      <c r="J308" s="84">
        <f t="shared" si="12"/>
        <v>0.5487</v>
      </c>
      <c r="K308">
        <v>1000</v>
      </c>
      <c r="L308">
        <f t="shared" si="10"/>
        <v>0.0009145</v>
      </c>
      <c r="M308" s="77"/>
    </row>
    <row r="309" spans="1:13" ht="12.75">
      <c r="A309" s="131"/>
      <c r="B309" s="137"/>
      <c r="C309" s="170"/>
      <c r="D309" s="173"/>
      <c r="E309" s="139"/>
      <c r="F309" s="156"/>
      <c r="G309" s="63">
        <v>0.0885</v>
      </c>
      <c r="H309" s="70">
        <v>60</v>
      </c>
      <c r="I309" s="49">
        <v>100</v>
      </c>
      <c r="J309" s="84">
        <f t="shared" si="12"/>
        <v>0.053099999999999994</v>
      </c>
      <c r="K309">
        <v>1000</v>
      </c>
      <c r="L309">
        <f t="shared" si="10"/>
        <v>8.85E-05</v>
      </c>
      <c r="M309" s="77"/>
    </row>
    <row r="310" spans="1:13" ht="33.75">
      <c r="A310" s="45">
        <v>144</v>
      </c>
      <c r="B310" s="44" t="s">
        <v>304</v>
      </c>
      <c r="C310" s="170"/>
      <c r="D310" s="173"/>
      <c r="E310" s="38" t="s">
        <v>183</v>
      </c>
      <c r="F310" s="88" t="s">
        <v>692</v>
      </c>
      <c r="G310" s="56">
        <v>0.2095</v>
      </c>
      <c r="H310" s="70">
        <v>60</v>
      </c>
      <c r="I310" s="49">
        <v>100</v>
      </c>
      <c r="J310" s="84">
        <f t="shared" si="12"/>
        <v>0.1257</v>
      </c>
      <c r="K310">
        <v>1000</v>
      </c>
      <c r="L310">
        <f t="shared" si="10"/>
        <v>0.0002095</v>
      </c>
      <c r="M310" s="77"/>
    </row>
    <row r="311" spans="1:13" ht="12.75">
      <c r="A311" s="131">
        <v>145</v>
      </c>
      <c r="B311" s="137" t="s">
        <v>305</v>
      </c>
      <c r="C311" s="170"/>
      <c r="D311" s="173"/>
      <c r="E311" s="139" t="s">
        <v>183</v>
      </c>
      <c r="F311" s="156" t="s">
        <v>692</v>
      </c>
      <c r="G311" s="56">
        <v>0.07</v>
      </c>
      <c r="H311" s="70">
        <v>60</v>
      </c>
      <c r="I311" s="141">
        <v>75.2</v>
      </c>
      <c r="J311" s="84">
        <f t="shared" si="12"/>
        <v>0.042</v>
      </c>
      <c r="K311">
        <v>1000</v>
      </c>
      <c r="L311">
        <f t="shared" si="10"/>
        <v>7.000000000000001E-05</v>
      </c>
      <c r="M311" s="77"/>
    </row>
    <row r="312" spans="1:13" ht="12.75">
      <c r="A312" s="131"/>
      <c r="B312" s="137"/>
      <c r="C312" s="170"/>
      <c r="D312" s="173"/>
      <c r="E312" s="139"/>
      <c r="F312" s="156"/>
      <c r="G312" s="56">
        <v>0.193</v>
      </c>
      <c r="H312" s="70">
        <v>60</v>
      </c>
      <c r="I312" s="142"/>
      <c r="J312" s="84">
        <f t="shared" si="12"/>
        <v>0.1158</v>
      </c>
      <c r="K312">
        <v>1000</v>
      </c>
      <c r="L312">
        <f t="shared" si="10"/>
        <v>0.000193</v>
      </c>
      <c r="M312" s="77"/>
    </row>
    <row r="313" spans="1:13" ht="22.5">
      <c r="A313" s="45">
        <v>146</v>
      </c>
      <c r="B313" s="44" t="s">
        <v>306</v>
      </c>
      <c r="C313" s="170"/>
      <c r="D313" s="173"/>
      <c r="E313" s="46"/>
      <c r="F313" s="88" t="s">
        <v>124</v>
      </c>
      <c r="G313" s="56">
        <v>0.1115</v>
      </c>
      <c r="H313" s="70">
        <v>60</v>
      </c>
      <c r="I313" s="49">
        <v>100</v>
      </c>
      <c r="J313" s="84">
        <f>G313*H313/100</f>
        <v>0.0669</v>
      </c>
      <c r="K313">
        <v>1000</v>
      </c>
      <c r="L313">
        <f t="shared" si="10"/>
        <v>0.0001115</v>
      </c>
      <c r="M313" s="77"/>
    </row>
    <row r="314" spans="1:13" ht="56.25">
      <c r="A314" s="45">
        <v>147</v>
      </c>
      <c r="B314" s="44" t="s">
        <v>307</v>
      </c>
      <c r="C314" s="170"/>
      <c r="D314" s="173"/>
      <c r="E314" s="38" t="s">
        <v>154</v>
      </c>
      <c r="F314" s="88" t="s">
        <v>124</v>
      </c>
      <c r="G314" s="63">
        <v>0.2075</v>
      </c>
      <c r="H314" s="70">
        <v>60</v>
      </c>
      <c r="I314" s="49">
        <v>100</v>
      </c>
      <c r="J314" s="84">
        <f>G314*H314/100</f>
        <v>0.1245</v>
      </c>
      <c r="K314">
        <v>1000</v>
      </c>
      <c r="L314">
        <f t="shared" si="10"/>
        <v>0.0002075</v>
      </c>
      <c r="M314" s="77"/>
    </row>
    <row r="315" spans="1:13" ht="12.75">
      <c r="A315" s="131">
        <v>148</v>
      </c>
      <c r="B315" s="147" t="s">
        <v>308</v>
      </c>
      <c r="C315" s="170"/>
      <c r="D315" s="173"/>
      <c r="E315" s="139" t="s">
        <v>179</v>
      </c>
      <c r="F315" s="156" t="s">
        <v>124</v>
      </c>
      <c r="G315" s="148">
        <v>0.3394</v>
      </c>
      <c r="H315" s="129">
        <v>60</v>
      </c>
      <c r="I315" s="140">
        <v>100</v>
      </c>
      <c r="J315" s="160">
        <f>G315*H315/100</f>
        <v>0.20363999999999996</v>
      </c>
      <c r="K315">
        <v>1000</v>
      </c>
      <c r="L315">
        <f t="shared" si="10"/>
        <v>0.00033939999999999996</v>
      </c>
      <c r="M315" s="77"/>
    </row>
    <row r="316" spans="1:13" ht="12.75">
      <c r="A316" s="131"/>
      <c r="B316" s="144"/>
      <c r="C316" s="170"/>
      <c r="D316" s="173"/>
      <c r="E316" s="139"/>
      <c r="F316" s="156"/>
      <c r="G316" s="149"/>
      <c r="H316" s="130"/>
      <c r="I316" s="140"/>
      <c r="J316" s="161"/>
      <c r="K316">
        <v>1000</v>
      </c>
      <c r="L316">
        <f t="shared" si="10"/>
        <v>0</v>
      </c>
      <c r="M316" s="77"/>
    </row>
    <row r="317" spans="1:13" ht="22.5">
      <c r="A317" s="45">
        <v>149</v>
      </c>
      <c r="B317" s="44" t="s">
        <v>309</v>
      </c>
      <c r="C317" s="170"/>
      <c r="D317" s="173"/>
      <c r="E317" s="46"/>
      <c r="F317" s="88" t="s">
        <v>693</v>
      </c>
      <c r="G317" s="63">
        <v>0.054200000000000005</v>
      </c>
      <c r="H317" s="70">
        <v>60</v>
      </c>
      <c r="I317" s="49">
        <v>100</v>
      </c>
      <c r="J317" s="80">
        <f>G317*H317/100</f>
        <v>0.03252</v>
      </c>
      <c r="K317">
        <v>1000</v>
      </c>
      <c r="L317">
        <f t="shared" si="10"/>
        <v>5.42E-05</v>
      </c>
      <c r="M317" s="77"/>
    </row>
    <row r="318" spans="1:13" ht="12.75">
      <c r="A318" s="131">
        <v>150</v>
      </c>
      <c r="B318" s="137" t="s">
        <v>310</v>
      </c>
      <c r="C318" s="170"/>
      <c r="D318" s="173"/>
      <c r="E318" s="139" t="s">
        <v>155</v>
      </c>
      <c r="F318" s="156" t="s">
        <v>124</v>
      </c>
      <c r="G318" s="63">
        <v>0.267</v>
      </c>
      <c r="H318" s="70">
        <v>60</v>
      </c>
      <c r="I318" s="140">
        <v>100</v>
      </c>
      <c r="J318" s="80">
        <f aca="true" t="shared" si="13" ref="J318:J381">G318*H318/100</f>
        <v>0.1602</v>
      </c>
      <c r="K318">
        <v>1000</v>
      </c>
      <c r="L318">
        <f t="shared" si="10"/>
        <v>0.00026700000000000004</v>
      </c>
      <c r="M318" s="77"/>
    </row>
    <row r="319" spans="1:13" ht="12.75">
      <c r="A319" s="131"/>
      <c r="B319" s="137"/>
      <c r="C319" s="170"/>
      <c r="D319" s="173"/>
      <c r="E319" s="139"/>
      <c r="F319" s="156"/>
      <c r="G319" s="63">
        <v>0.0573</v>
      </c>
      <c r="H319" s="70">
        <v>60</v>
      </c>
      <c r="I319" s="140"/>
      <c r="J319" s="80">
        <f t="shared" si="13"/>
        <v>0.034379999999999994</v>
      </c>
      <c r="K319">
        <v>1000</v>
      </c>
      <c r="L319">
        <f t="shared" si="10"/>
        <v>5.73E-05</v>
      </c>
      <c r="M319" s="77"/>
    </row>
    <row r="320" spans="1:13" ht="12.75">
      <c r="A320" s="131"/>
      <c r="B320" s="137"/>
      <c r="C320" s="170"/>
      <c r="D320" s="173"/>
      <c r="E320" s="139"/>
      <c r="F320" s="156"/>
      <c r="G320" s="63">
        <v>0.027800000000000002</v>
      </c>
      <c r="H320" s="70">
        <v>60</v>
      </c>
      <c r="I320" s="140"/>
      <c r="J320" s="80">
        <f t="shared" si="13"/>
        <v>0.01668</v>
      </c>
      <c r="K320">
        <v>1000</v>
      </c>
      <c r="L320">
        <f t="shared" si="10"/>
        <v>2.78E-05</v>
      </c>
      <c r="M320" s="77"/>
    </row>
    <row r="321" spans="1:13" ht="12.75">
      <c r="A321" s="131"/>
      <c r="B321" s="137"/>
      <c r="C321" s="170"/>
      <c r="D321" s="173"/>
      <c r="E321" s="139"/>
      <c r="F321" s="156"/>
      <c r="G321" s="63">
        <v>0.1045</v>
      </c>
      <c r="H321" s="70">
        <v>60</v>
      </c>
      <c r="I321" s="140"/>
      <c r="J321" s="80">
        <f t="shared" si="13"/>
        <v>0.06269999999999999</v>
      </c>
      <c r="K321">
        <v>1000</v>
      </c>
      <c r="L321">
        <f t="shared" si="10"/>
        <v>0.00010449999999999999</v>
      </c>
      <c r="M321" s="77"/>
    </row>
    <row r="322" spans="1:13" ht="56.25">
      <c r="A322" s="45">
        <v>151</v>
      </c>
      <c r="B322" s="44" t="s">
        <v>311</v>
      </c>
      <c r="C322" s="170"/>
      <c r="D322" s="173"/>
      <c r="E322" s="38" t="s">
        <v>155</v>
      </c>
      <c r="F322" s="88" t="s">
        <v>124</v>
      </c>
      <c r="G322" s="63">
        <v>0.108</v>
      </c>
      <c r="H322" s="70">
        <v>60</v>
      </c>
      <c r="I322" s="49">
        <v>100</v>
      </c>
      <c r="J322" s="80">
        <f>G322*H322/100</f>
        <v>0.0648</v>
      </c>
      <c r="K322">
        <v>1000</v>
      </c>
      <c r="L322">
        <f t="shared" si="10"/>
        <v>0.000108</v>
      </c>
      <c r="M322" s="77"/>
    </row>
    <row r="323" spans="1:13" ht="56.25">
      <c r="A323" s="45">
        <v>152</v>
      </c>
      <c r="B323" s="44" t="s">
        <v>312</v>
      </c>
      <c r="C323" s="170"/>
      <c r="D323" s="173"/>
      <c r="E323" s="38" t="s">
        <v>155</v>
      </c>
      <c r="F323" s="88" t="s">
        <v>124</v>
      </c>
      <c r="G323" s="63">
        <v>0.0115</v>
      </c>
      <c r="H323" s="70">
        <v>60</v>
      </c>
      <c r="I323" s="49">
        <v>100</v>
      </c>
      <c r="J323" s="80">
        <f t="shared" si="13"/>
        <v>0.0069</v>
      </c>
      <c r="K323">
        <v>1000</v>
      </c>
      <c r="L323">
        <f t="shared" si="10"/>
        <v>1.15E-05</v>
      </c>
      <c r="M323" s="77"/>
    </row>
    <row r="324" spans="1:13" ht="12.75">
      <c r="A324" s="131">
        <v>153</v>
      </c>
      <c r="B324" s="137" t="s">
        <v>313</v>
      </c>
      <c r="C324" s="170"/>
      <c r="D324" s="173"/>
      <c r="E324" s="139" t="s">
        <v>158</v>
      </c>
      <c r="F324" s="156" t="s">
        <v>688</v>
      </c>
      <c r="G324" s="64">
        <v>0.085</v>
      </c>
      <c r="H324" s="70">
        <v>60</v>
      </c>
      <c r="I324" s="138">
        <v>69.9</v>
      </c>
      <c r="J324" s="80">
        <f t="shared" si="13"/>
        <v>0.051000000000000004</v>
      </c>
      <c r="K324">
        <v>1000</v>
      </c>
      <c r="L324">
        <f t="shared" si="10"/>
        <v>8.5E-05</v>
      </c>
      <c r="M324" s="77"/>
    </row>
    <row r="325" spans="1:13" ht="35.25" customHeight="1">
      <c r="A325" s="131"/>
      <c r="B325" s="144"/>
      <c r="C325" s="170"/>
      <c r="D325" s="173"/>
      <c r="E325" s="139"/>
      <c r="F325" s="156"/>
      <c r="G325" s="64">
        <v>0.008</v>
      </c>
      <c r="H325" s="70">
        <v>60</v>
      </c>
      <c r="I325" s="138"/>
      <c r="J325" s="80">
        <f t="shared" si="13"/>
        <v>0.0048</v>
      </c>
      <c r="K325">
        <v>1000</v>
      </c>
      <c r="L325">
        <f t="shared" si="10"/>
        <v>8E-06</v>
      </c>
      <c r="M325" s="77"/>
    </row>
    <row r="326" spans="1:13" ht="56.25">
      <c r="A326" s="45">
        <v>154</v>
      </c>
      <c r="B326" s="44" t="s">
        <v>314</v>
      </c>
      <c r="C326" s="170"/>
      <c r="D326" s="173"/>
      <c r="E326" s="38" t="s">
        <v>156</v>
      </c>
      <c r="F326" s="88" t="s">
        <v>706</v>
      </c>
      <c r="G326" s="64">
        <v>0.099</v>
      </c>
      <c r="H326" s="70">
        <v>60</v>
      </c>
      <c r="I326" s="49">
        <v>100</v>
      </c>
      <c r="J326" s="80">
        <f>G326*H326/100</f>
        <v>0.0594</v>
      </c>
      <c r="K326">
        <v>1000</v>
      </c>
      <c r="L326">
        <f t="shared" si="10"/>
        <v>9.900000000000001E-05</v>
      </c>
      <c r="M326" s="77"/>
    </row>
    <row r="327" spans="1:13" ht="12.75">
      <c r="A327" s="131">
        <v>155</v>
      </c>
      <c r="B327" s="137" t="s">
        <v>315</v>
      </c>
      <c r="C327" s="170"/>
      <c r="D327" s="173"/>
      <c r="E327" s="139" t="s">
        <v>156</v>
      </c>
      <c r="F327" s="156" t="s">
        <v>686</v>
      </c>
      <c r="G327" s="63">
        <v>0.06666</v>
      </c>
      <c r="H327" s="70">
        <v>60</v>
      </c>
      <c r="I327" s="138">
        <v>100</v>
      </c>
      <c r="J327" s="80">
        <f t="shared" si="13"/>
        <v>0.039996000000000004</v>
      </c>
      <c r="K327">
        <v>1000</v>
      </c>
      <c r="L327">
        <f t="shared" si="10"/>
        <v>6.666E-05</v>
      </c>
      <c r="M327" s="77"/>
    </row>
    <row r="328" spans="1:13" ht="12.75">
      <c r="A328" s="131"/>
      <c r="B328" s="137"/>
      <c r="C328" s="170"/>
      <c r="D328" s="173"/>
      <c r="E328" s="139"/>
      <c r="F328" s="156"/>
      <c r="G328" s="63">
        <v>0.020829999999999998</v>
      </c>
      <c r="H328" s="70">
        <v>60</v>
      </c>
      <c r="I328" s="138"/>
      <c r="J328" s="80">
        <f t="shared" si="13"/>
        <v>0.012497999999999999</v>
      </c>
      <c r="K328">
        <v>1000</v>
      </c>
      <c r="L328">
        <f aca="true" t="shared" si="14" ref="L328:L391">G328/K328</f>
        <v>2.083E-05</v>
      </c>
      <c r="M328" s="77"/>
    </row>
    <row r="329" spans="1:13" ht="12.75">
      <c r="A329" s="131"/>
      <c r="B329" s="137"/>
      <c r="C329" s="170"/>
      <c r="D329" s="173"/>
      <c r="E329" s="139"/>
      <c r="F329" s="156"/>
      <c r="G329" s="63">
        <v>0.0249</v>
      </c>
      <c r="H329" s="70">
        <v>60</v>
      </c>
      <c r="I329" s="138"/>
      <c r="J329" s="80">
        <f t="shared" si="13"/>
        <v>0.01494</v>
      </c>
      <c r="K329">
        <v>1000</v>
      </c>
      <c r="L329">
        <f t="shared" si="14"/>
        <v>2.49E-05</v>
      </c>
      <c r="M329" s="77"/>
    </row>
    <row r="330" spans="1:13" ht="12.75">
      <c r="A330" s="131"/>
      <c r="B330" s="137"/>
      <c r="C330" s="170"/>
      <c r="D330" s="173"/>
      <c r="E330" s="139"/>
      <c r="F330" s="156"/>
      <c r="G330" s="63">
        <v>0.027</v>
      </c>
      <c r="H330" s="70">
        <v>60</v>
      </c>
      <c r="I330" s="138"/>
      <c r="J330" s="80">
        <f t="shared" si="13"/>
        <v>0.0162</v>
      </c>
      <c r="K330">
        <v>1000</v>
      </c>
      <c r="L330">
        <f t="shared" si="14"/>
        <v>2.7E-05</v>
      </c>
      <c r="M330" s="77"/>
    </row>
    <row r="331" spans="1:13" ht="56.25">
      <c r="A331" s="45">
        <v>156</v>
      </c>
      <c r="B331" s="44" t="s">
        <v>316</v>
      </c>
      <c r="C331" s="170"/>
      <c r="D331" s="173"/>
      <c r="E331" s="38" t="s">
        <v>156</v>
      </c>
      <c r="F331" s="88" t="s">
        <v>686</v>
      </c>
      <c r="G331" s="63">
        <v>0.009269999999999999</v>
      </c>
      <c r="H331" s="70">
        <v>60</v>
      </c>
      <c r="I331" s="49">
        <v>100</v>
      </c>
      <c r="J331" s="80">
        <f t="shared" si="13"/>
        <v>0.005561999999999999</v>
      </c>
      <c r="K331">
        <v>1000</v>
      </c>
      <c r="L331">
        <f t="shared" si="14"/>
        <v>9.27E-06</v>
      </c>
      <c r="M331" s="77"/>
    </row>
    <row r="332" spans="1:13" ht="12.75">
      <c r="A332" s="131">
        <v>157</v>
      </c>
      <c r="B332" s="137" t="s">
        <v>317</v>
      </c>
      <c r="C332" s="170"/>
      <c r="D332" s="173"/>
      <c r="E332" s="139" t="s">
        <v>156</v>
      </c>
      <c r="F332" s="156" t="s">
        <v>686</v>
      </c>
      <c r="G332" s="63">
        <v>0.09215999999999999</v>
      </c>
      <c r="H332" s="70">
        <v>60</v>
      </c>
      <c r="I332" s="138">
        <v>100</v>
      </c>
      <c r="J332" s="80">
        <f t="shared" si="13"/>
        <v>0.05529599999999999</v>
      </c>
      <c r="K332">
        <v>1000</v>
      </c>
      <c r="L332">
        <f t="shared" si="14"/>
        <v>9.216E-05</v>
      </c>
      <c r="M332" s="77"/>
    </row>
    <row r="333" spans="1:13" ht="12.75">
      <c r="A333" s="131"/>
      <c r="B333" s="137"/>
      <c r="C333" s="170"/>
      <c r="D333" s="173"/>
      <c r="E333" s="139"/>
      <c r="F333" s="156"/>
      <c r="G333" s="63">
        <v>0.0409</v>
      </c>
      <c r="H333" s="70">
        <v>60</v>
      </c>
      <c r="I333" s="138"/>
      <c r="J333" s="80">
        <f t="shared" si="13"/>
        <v>0.024539999999999996</v>
      </c>
      <c r="K333">
        <v>1000</v>
      </c>
      <c r="L333">
        <f t="shared" si="14"/>
        <v>4.09E-05</v>
      </c>
      <c r="M333" s="77"/>
    </row>
    <row r="334" spans="1:13" ht="12.75">
      <c r="A334" s="131"/>
      <c r="B334" s="137"/>
      <c r="C334" s="170"/>
      <c r="D334" s="173"/>
      <c r="E334" s="139"/>
      <c r="F334" s="156"/>
      <c r="G334" s="63">
        <v>0.02515</v>
      </c>
      <c r="H334" s="70">
        <v>60</v>
      </c>
      <c r="I334" s="138"/>
      <c r="J334" s="80">
        <f t="shared" si="13"/>
        <v>0.01509</v>
      </c>
      <c r="K334">
        <v>1000</v>
      </c>
      <c r="L334">
        <f t="shared" si="14"/>
        <v>2.5149999999999998E-05</v>
      </c>
      <c r="M334" s="77"/>
    </row>
    <row r="335" spans="1:13" ht="56.25">
      <c r="A335" s="45">
        <v>158</v>
      </c>
      <c r="B335" s="44" t="s">
        <v>318</v>
      </c>
      <c r="C335" s="170"/>
      <c r="D335" s="173"/>
      <c r="E335" s="38" t="s">
        <v>156</v>
      </c>
      <c r="F335" s="88" t="s">
        <v>686</v>
      </c>
      <c r="G335" s="63">
        <v>0.01865</v>
      </c>
      <c r="H335" s="70">
        <v>60</v>
      </c>
      <c r="I335" s="49">
        <v>100</v>
      </c>
      <c r="J335" s="80">
        <f t="shared" si="13"/>
        <v>0.01119</v>
      </c>
      <c r="K335">
        <v>1000</v>
      </c>
      <c r="L335">
        <f t="shared" si="14"/>
        <v>1.865E-05</v>
      </c>
      <c r="M335" s="77"/>
    </row>
    <row r="336" spans="1:13" ht="12.75">
      <c r="A336" s="131">
        <v>159</v>
      </c>
      <c r="B336" s="137" t="s">
        <v>319</v>
      </c>
      <c r="C336" s="170"/>
      <c r="D336" s="173"/>
      <c r="E336" s="139" t="s">
        <v>156</v>
      </c>
      <c r="F336" s="156" t="s">
        <v>686</v>
      </c>
      <c r="G336" s="63">
        <v>0.06748</v>
      </c>
      <c r="H336" s="70">
        <v>60</v>
      </c>
      <c r="I336" s="138">
        <v>100</v>
      </c>
      <c r="J336" s="80">
        <f t="shared" si="13"/>
        <v>0.040487999999999996</v>
      </c>
      <c r="K336">
        <v>1000</v>
      </c>
      <c r="L336">
        <f t="shared" si="14"/>
        <v>6.748E-05</v>
      </c>
      <c r="M336" s="77"/>
    </row>
    <row r="337" spans="1:13" ht="12.75">
      <c r="A337" s="131"/>
      <c r="B337" s="137"/>
      <c r="C337" s="170"/>
      <c r="D337" s="173"/>
      <c r="E337" s="139"/>
      <c r="F337" s="156"/>
      <c r="G337" s="63">
        <v>0.027399999999999997</v>
      </c>
      <c r="H337" s="70">
        <v>60</v>
      </c>
      <c r="I337" s="138"/>
      <c r="J337" s="80">
        <f t="shared" si="13"/>
        <v>0.01644</v>
      </c>
      <c r="K337">
        <v>1000</v>
      </c>
      <c r="L337">
        <f t="shared" si="14"/>
        <v>2.74E-05</v>
      </c>
      <c r="M337" s="77"/>
    </row>
    <row r="338" spans="1:13" ht="12.75">
      <c r="A338" s="131"/>
      <c r="B338" s="137"/>
      <c r="C338" s="170"/>
      <c r="D338" s="173"/>
      <c r="E338" s="139"/>
      <c r="F338" s="156"/>
      <c r="G338" s="63">
        <v>0.0233</v>
      </c>
      <c r="H338" s="70">
        <v>60</v>
      </c>
      <c r="I338" s="138"/>
      <c r="J338" s="80">
        <f t="shared" si="13"/>
        <v>0.013980000000000001</v>
      </c>
      <c r="K338">
        <v>1000</v>
      </c>
      <c r="L338">
        <f t="shared" si="14"/>
        <v>2.33E-05</v>
      </c>
      <c r="M338" s="77"/>
    </row>
    <row r="339" spans="1:13" ht="12.75">
      <c r="A339" s="131"/>
      <c r="B339" s="137"/>
      <c r="C339" s="170"/>
      <c r="D339" s="173"/>
      <c r="E339" s="139"/>
      <c r="F339" s="156"/>
      <c r="G339" s="63">
        <v>0.019149999999999997</v>
      </c>
      <c r="H339" s="70">
        <v>60</v>
      </c>
      <c r="I339" s="138"/>
      <c r="J339" s="80">
        <f t="shared" si="13"/>
        <v>0.011489999999999998</v>
      </c>
      <c r="K339">
        <v>1000</v>
      </c>
      <c r="L339">
        <f t="shared" si="14"/>
        <v>1.9149999999999998E-05</v>
      </c>
      <c r="M339" s="77"/>
    </row>
    <row r="340" spans="1:13" ht="12.75">
      <c r="A340" s="131"/>
      <c r="B340" s="137"/>
      <c r="C340" s="170"/>
      <c r="D340" s="173"/>
      <c r="E340" s="139"/>
      <c r="F340" s="156"/>
      <c r="G340" s="63">
        <v>0.027800000000000002</v>
      </c>
      <c r="H340" s="70">
        <v>60</v>
      </c>
      <c r="I340" s="138"/>
      <c r="J340" s="80">
        <f t="shared" si="13"/>
        <v>0.01668</v>
      </c>
      <c r="K340">
        <v>1000</v>
      </c>
      <c r="L340">
        <f t="shared" si="14"/>
        <v>2.78E-05</v>
      </c>
      <c r="M340" s="77"/>
    </row>
    <row r="341" spans="1:13" ht="12.75">
      <c r="A341" s="131">
        <v>160</v>
      </c>
      <c r="B341" s="137" t="s">
        <v>320</v>
      </c>
      <c r="C341" s="170"/>
      <c r="D341" s="173"/>
      <c r="E341" s="139" t="s">
        <v>154</v>
      </c>
      <c r="F341" s="156" t="s">
        <v>124</v>
      </c>
      <c r="G341" s="63">
        <v>0.0308</v>
      </c>
      <c r="H341" s="70">
        <v>60</v>
      </c>
      <c r="I341" s="138">
        <v>100</v>
      </c>
      <c r="J341" s="80">
        <f t="shared" si="13"/>
        <v>0.01848</v>
      </c>
      <c r="K341">
        <v>1000</v>
      </c>
      <c r="L341">
        <f t="shared" si="14"/>
        <v>3.08E-05</v>
      </c>
      <c r="M341" s="77"/>
    </row>
    <row r="342" spans="1:13" ht="12.75">
      <c r="A342" s="131"/>
      <c r="B342" s="137"/>
      <c r="C342" s="170"/>
      <c r="D342" s="173"/>
      <c r="E342" s="139"/>
      <c r="F342" s="156"/>
      <c r="G342" s="63">
        <v>0.06232</v>
      </c>
      <c r="H342" s="70">
        <v>60</v>
      </c>
      <c r="I342" s="138"/>
      <c r="J342" s="80">
        <f t="shared" si="13"/>
        <v>0.037392</v>
      </c>
      <c r="K342">
        <v>1000</v>
      </c>
      <c r="L342">
        <f t="shared" si="14"/>
        <v>6.232E-05</v>
      </c>
      <c r="M342" s="77"/>
    </row>
    <row r="343" spans="1:13" ht="12.75">
      <c r="A343" s="131">
        <v>161</v>
      </c>
      <c r="B343" s="137" t="s">
        <v>321</v>
      </c>
      <c r="C343" s="170"/>
      <c r="D343" s="173"/>
      <c r="E343" s="139" t="s">
        <v>155</v>
      </c>
      <c r="F343" s="156" t="s">
        <v>124</v>
      </c>
      <c r="G343" s="63">
        <v>0.032310000000000005</v>
      </c>
      <c r="H343" s="70">
        <v>60</v>
      </c>
      <c r="I343" s="138">
        <v>100</v>
      </c>
      <c r="J343" s="80">
        <f t="shared" si="13"/>
        <v>0.019386000000000004</v>
      </c>
      <c r="K343">
        <v>1000</v>
      </c>
      <c r="L343">
        <f t="shared" si="14"/>
        <v>3.231000000000001E-05</v>
      </c>
      <c r="M343" s="77"/>
    </row>
    <row r="344" spans="1:13" ht="12.75">
      <c r="A344" s="131"/>
      <c r="B344" s="137"/>
      <c r="C344" s="170"/>
      <c r="D344" s="173"/>
      <c r="E344" s="139"/>
      <c r="F344" s="156"/>
      <c r="G344" s="63">
        <v>0.08576</v>
      </c>
      <c r="H344" s="70">
        <v>60</v>
      </c>
      <c r="I344" s="138"/>
      <c r="J344" s="80">
        <f t="shared" si="13"/>
        <v>0.051456</v>
      </c>
      <c r="K344">
        <v>1000</v>
      </c>
      <c r="L344">
        <f t="shared" si="14"/>
        <v>8.576E-05</v>
      </c>
      <c r="M344" s="77"/>
    </row>
    <row r="345" spans="1:13" ht="12.75">
      <c r="A345" s="131"/>
      <c r="B345" s="137"/>
      <c r="C345" s="170"/>
      <c r="D345" s="173"/>
      <c r="E345" s="139"/>
      <c r="F345" s="156"/>
      <c r="G345" s="63">
        <v>0.0134</v>
      </c>
      <c r="H345" s="70">
        <v>60</v>
      </c>
      <c r="I345" s="138"/>
      <c r="J345" s="80">
        <f t="shared" si="13"/>
        <v>0.00804</v>
      </c>
      <c r="K345">
        <v>1000</v>
      </c>
      <c r="L345">
        <f t="shared" si="14"/>
        <v>1.34E-05</v>
      </c>
      <c r="M345" s="77"/>
    </row>
    <row r="346" spans="1:13" ht="12.75">
      <c r="A346" s="131"/>
      <c r="B346" s="137"/>
      <c r="C346" s="170"/>
      <c r="D346" s="173"/>
      <c r="E346" s="139"/>
      <c r="F346" s="156"/>
      <c r="G346" s="63">
        <v>0.13252</v>
      </c>
      <c r="H346" s="70">
        <v>60</v>
      </c>
      <c r="I346" s="138"/>
      <c r="J346" s="80">
        <f t="shared" si="13"/>
        <v>0.079512</v>
      </c>
      <c r="K346">
        <v>1000</v>
      </c>
      <c r="L346">
        <f t="shared" si="14"/>
        <v>0.00013252</v>
      </c>
      <c r="M346" s="77"/>
    </row>
    <row r="347" spans="1:13" ht="12.75">
      <c r="A347" s="131">
        <v>162</v>
      </c>
      <c r="B347" s="137" t="s">
        <v>322</v>
      </c>
      <c r="C347" s="170"/>
      <c r="D347" s="173"/>
      <c r="E347" s="139" t="s">
        <v>155</v>
      </c>
      <c r="F347" s="156" t="s">
        <v>687</v>
      </c>
      <c r="G347" s="63">
        <v>0.02444</v>
      </c>
      <c r="H347" s="70">
        <v>60</v>
      </c>
      <c r="I347" s="138">
        <v>100</v>
      </c>
      <c r="J347" s="80">
        <f t="shared" si="13"/>
        <v>0.014664</v>
      </c>
      <c r="K347">
        <v>1000</v>
      </c>
      <c r="L347">
        <f t="shared" si="14"/>
        <v>2.444E-05</v>
      </c>
      <c r="M347" s="77"/>
    </row>
    <row r="348" spans="1:13" ht="12.75">
      <c r="A348" s="131"/>
      <c r="B348" s="137"/>
      <c r="C348" s="170"/>
      <c r="D348" s="173"/>
      <c r="E348" s="139"/>
      <c r="F348" s="156"/>
      <c r="G348" s="63">
        <v>0.023149999999999997</v>
      </c>
      <c r="H348" s="70">
        <v>60</v>
      </c>
      <c r="I348" s="138"/>
      <c r="J348" s="80">
        <f t="shared" si="13"/>
        <v>0.013889999999999998</v>
      </c>
      <c r="K348">
        <v>1000</v>
      </c>
      <c r="L348">
        <f t="shared" si="14"/>
        <v>2.3149999999999997E-05</v>
      </c>
      <c r="M348" s="77"/>
    </row>
    <row r="349" spans="1:13" ht="12.75">
      <c r="A349" s="131">
        <v>163</v>
      </c>
      <c r="B349" s="137" t="s">
        <v>323</v>
      </c>
      <c r="C349" s="170"/>
      <c r="D349" s="173"/>
      <c r="E349" s="139" t="s">
        <v>155</v>
      </c>
      <c r="F349" s="156" t="s">
        <v>705</v>
      </c>
      <c r="G349" s="63">
        <v>0.0295</v>
      </c>
      <c r="H349" s="70">
        <v>60</v>
      </c>
      <c r="I349" s="138">
        <v>100</v>
      </c>
      <c r="J349" s="80">
        <f t="shared" si="13"/>
        <v>0.0177</v>
      </c>
      <c r="K349">
        <v>1000</v>
      </c>
      <c r="L349">
        <f t="shared" si="14"/>
        <v>2.95E-05</v>
      </c>
      <c r="M349" s="77"/>
    </row>
    <row r="350" spans="1:13" ht="12.75">
      <c r="A350" s="131"/>
      <c r="B350" s="137"/>
      <c r="C350" s="170"/>
      <c r="D350" s="173"/>
      <c r="E350" s="139"/>
      <c r="F350" s="156"/>
      <c r="G350" s="63">
        <v>0.0218</v>
      </c>
      <c r="H350" s="70">
        <v>60</v>
      </c>
      <c r="I350" s="138"/>
      <c r="J350" s="80">
        <f t="shared" si="13"/>
        <v>0.013080000000000001</v>
      </c>
      <c r="K350">
        <v>1000</v>
      </c>
      <c r="L350">
        <f t="shared" si="14"/>
        <v>2.18E-05</v>
      </c>
      <c r="M350" s="77"/>
    </row>
    <row r="351" spans="1:13" ht="56.25">
      <c r="A351" s="45">
        <v>164</v>
      </c>
      <c r="B351" s="44" t="s">
        <v>324</v>
      </c>
      <c r="C351" s="170"/>
      <c r="D351" s="173"/>
      <c r="E351" s="38" t="s">
        <v>155</v>
      </c>
      <c r="F351" s="88" t="s">
        <v>124</v>
      </c>
      <c r="G351" s="63">
        <v>0.0146</v>
      </c>
      <c r="H351" s="70">
        <v>60</v>
      </c>
      <c r="I351" s="49">
        <v>100</v>
      </c>
      <c r="J351" s="80">
        <f t="shared" si="13"/>
        <v>0.00876</v>
      </c>
      <c r="K351">
        <v>1000</v>
      </c>
      <c r="L351">
        <f t="shared" si="14"/>
        <v>1.46E-05</v>
      </c>
      <c r="M351" s="77"/>
    </row>
    <row r="352" spans="1:13" ht="12.75">
      <c r="A352" s="131">
        <v>165</v>
      </c>
      <c r="B352" s="137" t="s">
        <v>325</v>
      </c>
      <c r="C352" s="170"/>
      <c r="D352" s="173"/>
      <c r="E352" s="139" t="s">
        <v>157</v>
      </c>
      <c r="F352" s="156" t="s">
        <v>687</v>
      </c>
      <c r="G352" s="63">
        <v>0.01106</v>
      </c>
      <c r="H352" s="70">
        <v>60</v>
      </c>
      <c r="I352" s="138">
        <v>100</v>
      </c>
      <c r="J352" s="80">
        <f t="shared" si="13"/>
        <v>0.0066359999999999995</v>
      </c>
      <c r="K352">
        <v>1000</v>
      </c>
      <c r="L352">
        <f t="shared" si="14"/>
        <v>1.106E-05</v>
      </c>
      <c r="M352" s="77"/>
    </row>
    <row r="353" spans="1:13" ht="12.75">
      <c r="A353" s="131"/>
      <c r="B353" s="137"/>
      <c r="C353" s="170"/>
      <c r="D353" s="173"/>
      <c r="E353" s="139"/>
      <c r="F353" s="156"/>
      <c r="G353" s="63">
        <v>0.00757</v>
      </c>
      <c r="H353" s="70">
        <v>60</v>
      </c>
      <c r="I353" s="138"/>
      <c r="J353" s="80">
        <f t="shared" si="13"/>
        <v>0.004542000000000001</v>
      </c>
      <c r="K353">
        <v>1000</v>
      </c>
      <c r="L353">
        <f t="shared" si="14"/>
        <v>7.57E-06</v>
      </c>
      <c r="M353" s="77"/>
    </row>
    <row r="354" spans="1:13" ht="12.75">
      <c r="A354" s="131"/>
      <c r="B354" s="137"/>
      <c r="C354" s="170"/>
      <c r="D354" s="173"/>
      <c r="E354" s="139"/>
      <c r="F354" s="156"/>
      <c r="G354" s="63">
        <v>0.035</v>
      </c>
      <c r="H354" s="70">
        <v>60</v>
      </c>
      <c r="I354" s="138"/>
      <c r="J354" s="80">
        <f t="shared" si="13"/>
        <v>0.021</v>
      </c>
      <c r="K354">
        <v>1000</v>
      </c>
      <c r="L354">
        <f t="shared" si="14"/>
        <v>3.5000000000000004E-05</v>
      </c>
      <c r="M354" s="77"/>
    </row>
    <row r="355" spans="1:13" ht="56.25">
      <c r="A355" s="45">
        <v>166</v>
      </c>
      <c r="B355" s="44" t="s">
        <v>326</v>
      </c>
      <c r="C355" s="170"/>
      <c r="D355" s="173"/>
      <c r="E355" s="38" t="s">
        <v>154</v>
      </c>
      <c r="F355" s="88" t="s">
        <v>124</v>
      </c>
      <c r="G355" s="63">
        <v>0.17371999999999999</v>
      </c>
      <c r="H355" s="70">
        <v>60</v>
      </c>
      <c r="I355" s="49">
        <v>100</v>
      </c>
      <c r="J355" s="80">
        <f t="shared" si="13"/>
        <v>0.10423199999999999</v>
      </c>
      <c r="K355">
        <v>1000</v>
      </c>
      <c r="L355">
        <f t="shared" si="14"/>
        <v>0.00017371999999999998</v>
      </c>
      <c r="M355" s="77"/>
    </row>
    <row r="356" spans="1:13" ht="56.25">
      <c r="A356" s="45">
        <v>167</v>
      </c>
      <c r="B356" s="44" t="s">
        <v>327</v>
      </c>
      <c r="C356" s="170"/>
      <c r="D356" s="173"/>
      <c r="E356" s="38" t="s">
        <v>157</v>
      </c>
      <c r="F356" s="88" t="s">
        <v>687</v>
      </c>
      <c r="G356" s="63">
        <v>0.040799999999999996</v>
      </c>
      <c r="H356" s="70">
        <v>60</v>
      </c>
      <c r="I356" s="49">
        <v>100</v>
      </c>
      <c r="J356" s="80">
        <f t="shared" si="13"/>
        <v>0.02448</v>
      </c>
      <c r="K356">
        <v>1000</v>
      </c>
      <c r="L356">
        <f t="shared" si="14"/>
        <v>4.0799999999999996E-05</v>
      </c>
      <c r="M356" s="77"/>
    </row>
    <row r="357" spans="1:13" ht="56.25">
      <c r="A357" s="45">
        <v>168</v>
      </c>
      <c r="B357" s="44" t="s">
        <v>328</v>
      </c>
      <c r="C357" s="170"/>
      <c r="D357" s="173"/>
      <c r="E357" s="38" t="s">
        <v>154</v>
      </c>
      <c r="F357" s="88" t="s">
        <v>124</v>
      </c>
      <c r="G357" s="63">
        <v>0.02933</v>
      </c>
      <c r="H357" s="70">
        <v>60</v>
      </c>
      <c r="I357" s="49">
        <v>100</v>
      </c>
      <c r="J357" s="80">
        <f t="shared" si="13"/>
        <v>0.017598</v>
      </c>
      <c r="K357">
        <v>1000</v>
      </c>
      <c r="L357">
        <f t="shared" si="14"/>
        <v>2.933E-05</v>
      </c>
      <c r="M357" s="77"/>
    </row>
    <row r="358" spans="1:13" ht="56.25">
      <c r="A358" s="45">
        <v>169</v>
      </c>
      <c r="B358" s="44" t="s">
        <v>329</v>
      </c>
      <c r="C358" s="170"/>
      <c r="D358" s="173"/>
      <c r="E358" s="38" t="s">
        <v>156</v>
      </c>
      <c r="F358" s="88" t="s">
        <v>686</v>
      </c>
      <c r="G358" s="63">
        <v>0.00793</v>
      </c>
      <c r="H358" s="70">
        <v>90</v>
      </c>
      <c r="I358" s="49">
        <v>100</v>
      </c>
      <c r="J358" s="80">
        <f>G358*H358/100</f>
        <v>0.007137</v>
      </c>
      <c r="K358">
        <v>1000</v>
      </c>
      <c r="L358">
        <f t="shared" si="14"/>
        <v>7.93E-06</v>
      </c>
      <c r="M358" s="77"/>
    </row>
    <row r="359" spans="1:13" ht="12.75">
      <c r="A359" s="131">
        <v>170</v>
      </c>
      <c r="B359" s="137" t="s">
        <v>330</v>
      </c>
      <c r="C359" s="170"/>
      <c r="D359" s="173"/>
      <c r="E359" s="139" t="s">
        <v>185</v>
      </c>
      <c r="F359" s="156" t="s">
        <v>688</v>
      </c>
      <c r="G359" s="63">
        <v>0.0415</v>
      </c>
      <c r="H359" s="70">
        <v>60</v>
      </c>
      <c r="I359" s="138">
        <v>100</v>
      </c>
      <c r="J359" s="80">
        <f t="shared" si="13"/>
        <v>0.024900000000000002</v>
      </c>
      <c r="K359">
        <v>1000</v>
      </c>
      <c r="L359">
        <f t="shared" si="14"/>
        <v>4.15E-05</v>
      </c>
      <c r="M359" s="77"/>
    </row>
    <row r="360" spans="1:13" ht="12.75">
      <c r="A360" s="131"/>
      <c r="B360" s="137"/>
      <c r="C360" s="170"/>
      <c r="D360" s="173"/>
      <c r="E360" s="139"/>
      <c r="F360" s="156"/>
      <c r="G360" s="63">
        <v>0.0184</v>
      </c>
      <c r="H360" s="70">
        <v>60</v>
      </c>
      <c r="I360" s="138"/>
      <c r="J360" s="80">
        <f t="shared" si="13"/>
        <v>0.011040000000000001</v>
      </c>
      <c r="K360">
        <v>1000</v>
      </c>
      <c r="L360">
        <f t="shared" si="14"/>
        <v>1.84E-05</v>
      </c>
      <c r="M360" s="77"/>
    </row>
    <row r="361" spans="1:13" ht="56.25">
      <c r="A361" s="45">
        <v>171</v>
      </c>
      <c r="B361" s="44" t="s">
        <v>331</v>
      </c>
      <c r="C361" s="170"/>
      <c r="D361" s="173"/>
      <c r="E361" s="38" t="s">
        <v>157</v>
      </c>
      <c r="F361" s="88" t="s">
        <v>687</v>
      </c>
      <c r="G361" s="63">
        <v>0.195</v>
      </c>
      <c r="H361" s="70">
        <v>60</v>
      </c>
      <c r="I361" s="49">
        <v>100</v>
      </c>
      <c r="J361" s="80">
        <f t="shared" si="13"/>
        <v>0.117</v>
      </c>
      <c r="K361">
        <v>1000</v>
      </c>
      <c r="L361">
        <f t="shared" si="14"/>
        <v>0.000195</v>
      </c>
      <c r="M361" s="77"/>
    </row>
    <row r="362" spans="1:13" ht="56.25">
      <c r="A362" s="45">
        <v>172</v>
      </c>
      <c r="B362" s="44" t="s">
        <v>332</v>
      </c>
      <c r="C362" s="170"/>
      <c r="D362" s="173"/>
      <c r="E362" s="46" t="s">
        <v>155</v>
      </c>
      <c r="F362" s="88" t="s">
        <v>124</v>
      </c>
      <c r="G362" s="63">
        <v>0.03</v>
      </c>
      <c r="H362" s="70">
        <v>60</v>
      </c>
      <c r="I362" s="49">
        <v>100</v>
      </c>
      <c r="J362" s="80">
        <f t="shared" si="13"/>
        <v>0.018</v>
      </c>
      <c r="K362">
        <v>1000</v>
      </c>
      <c r="L362">
        <f t="shared" si="14"/>
        <v>2.9999999999999997E-05</v>
      </c>
      <c r="M362" s="77"/>
    </row>
    <row r="363" spans="1:13" ht="56.25">
      <c r="A363" s="45">
        <v>173</v>
      </c>
      <c r="B363" s="44" t="s">
        <v>333</v>
      </c>
      <c r="C363" s="170"/>
      <c r="D363" s="173"/>
      <c r="E363" s="46" t="s">
        <v>156</v>
      </c>
      <c r="F363" s="88" t="s">
        <v>686</v>
      </c>
      <c r="G363" s="63">
        <v>0.2605</v>
      </c>
      <c r="H363" s="70">
        <v>60</v>
      </c>
      <c r="I363" s="49">
        <v>100</v>
      </c>
      <c r="J363" s="80">
        <f>G363*H363/100</f>
        <v>0.1563</v>
      </c>
      <c r="K363">
        <v>1000</v>
      </c>
      <c r="L363">
        <f t="shared" si="14"/>
        <v>0.0002605</v>
      </c>
      <c r="M363" s="77"/>
    </row>
    <row r="364" spans="1:13" ht="12.75">
      <c r="A364" s="45">
        <v>174</v>
      </c>
      <c r="B364" s="44" t="s">
        <v>334</v>
      </c>
      <c r="C364" s="170"/>
      <c r="D364" s="173"/>
      <c r="E364" s="46"/>
      <c r="F364" s="88" t="s">
        <v>124</v>
      </c>
      <c r="G364" s="63">
        <v>0.0634</v>
      </c>
      <c r="H364" s="70">
        <v>60</v>
      </c>
      <c r="I364" s="49">
        <v>100</v>
      </c>
      <c r="J364" s="80">
        <f t="shared" si="13"/>
        <v>0.03804</v>
      </c>
      <c r="K364">
        <v>1000</v>
      </c>
      <c r="L364">
        <f t="shared" si="14"/>
        <v>6.34E-05</v>
      </c>
      <c r="M364" s="77"/>
    </row>
    <row r="365" spans="1:13" ht="56.25">
      <c r="A365" s="45">
        <v>175</v>
      </c>
      <c r="B365" s="44" t="s">
        <v>335</v>
      </c>
      <c r="C365" s="170"/>
      <c r="D365" s="173"/>
      <c r="E365" s="37" t="s">
        <v>154</v>
      </c>
      <c r="F365" s="88"/>
      <c r="G365" s="63">
        <v>0.06996</v>
      </c>
      <c r="H365" s="70">
        <v>60</v>
      </c>
      <c r="I365" s="49">
        <v>100</v>
      </c>
      <c r="J365" s="80">
        <f t="shared" si="13"/>
        <v>0.04197599999999999</v>
      </c>
      <c r="K365">
        <v>1000</v>
      </c>
      <c r="L365">
        <f t="shared" si="14"/>
        <v>6.996E-05</v>
      </c>
      <c r="M365" s="77"/>
    </row>
    <row r="366" spans="1:13" ht="56.25">
      <c r="A366" s="45">
        <v>176</v>
      </c>
      <c r="B366" s="44" t="s">
        <v>336</v>
      </c>
      <c r="C366" s="170"/>
      <c r="D366" s="173"/>
      <c r="E366" s="37" t="s">
        <v>157</v>
      </c>
      <c r="F366" s="88" t="s">
        <v>687</v>
      </c>
      <c r="G366" s="63">
        <v>0.0525</v>
      </c>
      <c r="H366" s="70">
        <v>60</v>
      </c>
      <c r="I366" s="49">
        <v>100</v>
      </c>
      <c r="J366" s="80">
        <f t="shared" si="13"/>
        <v>0.0315</v>
      </c>
      <c r="K366">
        <v>1000</v>
      </c>
      <c r="L366">
        <f t="shared" si="14"/>
        <v>5.2499999999999995E-05</v>
      </c>
      <c r="M366" s="77"/>
    </row>
    <row r="367" spans="1:13" ht="12.75">
      <c r="A367" s="131">
        <v>177</v>
      </c>
      <c r="B367" s="137" t="s">
        <v>337</v>
      </c>
      <c r="C367" s="170"/>
      <c r="D367" s="173"/>
      <c r="E367" s="139" t="s">
        <v>160</v>
      </c>
      <c r="F367" s="156" t="s">
        <v>124</v>
      </c>
      <c r="G367" s="63">
        <v>0.07529999999999999</v>
      </c>
      <c r="H367" s="70">
        <v>60</v>
      </c>
      <c r="I367" s="138">
        <v>100</v>
      </c>
      <c r="J367" s="80">
        <f t="shared" si="13"/>
        <v>0.04518</v>
      </c>
      <c r="K367">
        <v>1000</v>
      </c>
      <c r="L367">
        <f t="shared" si="14"/>
        <v>7.529999999999999E-05</v>
      </c>
      <c r="M367" s="77"/>
    </row>
    <row r="368" spans="1:13" ht="12.75">
      <c r="A368" s="131"/>
      <c r="B368" s="137"/>
      <c r="C368" s="170"/>
      <c r="D368" s="173"/>
      <c r="E368" s="139"/>
      <c r="F368" s="156"/>
      <c r="G368" s="63">
        <v>0.016800000000000002</v>
      </c>
      <c r="H368" s="70">
        <v>60</v>
      </c>
      <c r="I368" s="138"/>
      <c r="J368" s="80">
        <f>G368*H368/100</f>
        <v>0.010080000000000002</v>
      </c>
      <c r="K368">
        <v>1000</v>
      </c>
      <c r="L368">
        <f t="shared" si="14"/>
        <v>1.6800000000000002E-05</v>
      </c>
      <c r="M368" s="77"/>
    </row>
    <row r="369" spans="1:13" ht="12.75">
      <c r="A369" s="131"/>
      <c r="B369" s="137"/>
      <c r="C369" s="170"/>
      <c r="D369" s="173"/>
      <c r="E369" s="139"/>
      <c r="F369" s="156"/>
      <c r="G369" s="63">
        <v>0.018</v>
      </c>
      <c r="H369" s="70">
        <v>60</v>
      </c>
      <c r="I369" s="138"/>
      <c r="J369" s="80">
        <f t="shared" si="13"/>
        <v>0.010799999999999999</v>
      </c>
      <c r="K369">
        <v>1000</v>
      </c>
      <c r="L369">
        <f t="shared" si="14"/>
        <v>1.7999999999999997E-05</v>
      </c>
      <c r="M369" s="77"/>
    </row>
    <row r="370" spans="1:13" ht="12.75">
      <c r="A370" s="131">
        <v>178</v>
      </c>
      <c r="B370" s="137" t="s">
        <v>338</v>
      </c>
      <c r="C370" s="170"/>
      <c r="D370" s="173"/>
      <c r="E370" s="139" t="s">
        <v>160</v>
      </c>
      <c r="F370" s="156" t="s">
        <v>124</v>
      </c>
      <c r="G370" s="63">
        <v>0.0752</v>
      </c>
      <c r="H370" s="70">
        <v>60</v>
      </c>
      <c r="I370" s="138">
        <v>100</v>
      </c>
      <c r="J370" s="80">
        <f t="shared" si="13"/>
        <v>0.04512000000000001</v>
      </c>
      <c r="K370">
        <v>1000</v>
      </c>
      <c r="L370">
        <f t="shared" si="14"/>
        <v>7.52E-05</v>
      </c>
      <c r="M370" s="77"/>
    </row>
    <row r="371" spans="1:13" ht="12.75">
      <c r="A371" s="131"/>
      <c r="B371" s="137"/>
      <c r="C371" s="170"/>
      <c r="D371" s="173"/>
      <c r="E371" s="139"/>
      <c r="F371" s="156"/>
      <c r="G371" s="63">
        <v>0.0158</v>
      </c>
      <c r="H371" s="70">
        <v>60</v>
      </c>
      <c r="I371" s="138"/>
      <c r="J371" s="80">
        <f t="shared" si="13"/>
        <v>0.00948</v>
      </c>
      <c r="K371">
        <v>1000</v>
      </c>
      <c r="L371">
        <f t="shared" si="14"/>
        <v>1.58E-05</v>
      </c>
      <c r="M371" s="77"/>
    </row>
    <row r="372" spans="1:13" ht="12.75">
      <c r="A372" s="131"/>
      <c r="B372" s="137"/>
      <c r="C372" s="170"/>
      <c r="D372" s="173"/>
      <c r="E372" s="139"/>
      <c r="F372" s="156"/>
      <c r="G372" s="63">
        <v>0.0198</v>
      </c>
      <c r="H372" s="70">
        <v>60</v>
      </c>
      <c r="I372" s="138"/>
      <c r="J372" s="80">
        <f>G372*H372/100</f>
        <v>0.011880000000000002</v>
      </c>
      <c r="K372">
        <v>1000</v>
      </c>
      <c r="L372">
        <f t="shared" si="14"/>
        <v>1.98E-05</v>
      </c>
      <c r="M372" s="77"/>
    </row>
    <row r="373" spans="1:13" ht="12.75">
      <c r="A373" s="131">
        <v>179</v>
      </c>
      <c r="B373" s="137" t="s">
        <v>339</v>
      </c>
      <c r="C373" s="170"/>
      <c r="D373" s="173"/>
      <c r="E373" s="139" t="s">
        <v>160</v>
      </c>
      <c r="F373" s="156" t="s">
        <v>124</v>
      </c>
      <c r="G373" s="63">
        <v>0.027100000000000003</v>
      </c>
      <c r="H373" s="70">
        <v>60</v>
      </c>
      <c r="I373" s="138">
        <v>100</v>
      </c>
      <c r="J373" s="80">
        <f t="shared" si="13"/>
        <v>0.01626</v>
      </c>
      <c r="K373">
        <v>1000</v>
      </c>
      <c r="L373">
        <f t="shared" si="14"/>
        <v>2.71E-05</v>
      </c>
      <c r="M373" s="77"/>
    </row>
    <row r="374" spans="1:13" ht="12.75">
      <c r="A374" s="131"/>
      <c r="B374" s="137"/>
      <c r="C374" s="170"/>
      <c r="D374" s="173"/>
      <c r="E374" s="139"/>
      <c r="F374" s="156"/>
      <c r="G374" s="63">
        <v>0.0265</v>
      </c>
      <c r="H374" s="70">
        <v>60</v>
      </c>
      <c r="I374" s="138"/>
      <c r="J374" s="80">
        <f t="shared" si="13"/>
        <v>0.015899999999999997</v>
      </c>
      <c r="K374">
        <v>1000</v>
      </c>
      <c r="L374">
        <f t="shared" si="14"/>
        <v>2.65E-05</v>
      </c>
      <c r="M374" s="77"/>
    </row>
    <row r="375" spans="1:13" ht="12.75">
      <c r="A375" s="131"/>
      <c r="B375" s="137"/>
      <c r="C375" s="170"/>
      <c r="D375" s="173"/>
      <c r="E375" s="139"/>
      <c r="F375" s="156"/>
      <c r="G375" s="63">
        <v>0.0145</v>
      </c>
      <c r="H375" s="70">
        <v>60</v>
      </c>
      <c r="I375" s="138"/>
      <c r="J375" s="80">
        <f t="shared" si="13"/>
        <v>0.0087</v>
      </c>
      <c r="K375">
        <v>1000</v>
      </c>
      <c r="L375">
        <f t="shared" si="14"/>
        <v>1.45E-05</v>
      </c>
      <c r="M375" s="77"/>
    </row>
    <row r="376" spans="1:13" ht="45">
      <c r="A376" s="45">
        <v>180</v>
      </c>
      <c r="B376" s="44" t="s">
        <v>340</v>
      </c>
      <c r="C376" s="170"/>
      <c r="D376" s="173"/>
      <c r="E376" s="37" t="s">
        <v>160</v>
      </c>
      <c r="F376" s="88" t="s">
        <v>124</v>
      </c>
      <c r="G376" s="63">
        <v>0.033100000000000004</v>
      </c>
      <c r="H376" s="70">
        <v>60</v>
      </c>
      <c r="I376" s="49">
        <v>100</v>
      </c>
      <c r="J376" s="80">
        <f t="shared" si="13"/>
        <v>0.019860000000000003</v>
      </c>
      <c r="K376">
        <v>1000</v>
      </c>
      <c r="L376">
        <f t="shared" si="14"/>
        <v>3.3100000000000005E-05</v>
      </c>
      <c r="M376" s="77"/>
    </row>
    <row r="377" spans="1:13" ht="12.75">
      <c r="A377" s="45">
        <v>181</v>
      </c>
      <c r="B377" s="44" t="s">
        <v>341</v>
      </c>
      <c r="C377" s="170"/>
      <c r="D377" s="173"/>
      <c r="E377" s="46"/>
      <c r="F377" s="88" t="s">
        <v>124</v>
      </c>
      <c r="G377" s="63">
        <v>0.0318</v>
      </c>
      <c r="H377" s="70">
        <v>60</v>
      </c>
      <c r="I377" s="49">
        <v>100</v>
      </c>
      <c r="J377" s="80">
        <f t="shared" si="13"/>
        <v>0.01908</v>
      </c>
      <c r="K377">
        <v>1000</v>
      </c>
      <c r="L377">
        <f t="shared" si="14"/>
        <v>3.18E-05</v>
      </c>
      <c r="M377" s="77"/>
    </row>
    <row r="378" spans="1:13" ht="45">
      <c r="A378" s="45">
        <v>182</v>
      </c>
      <c r="B378" s="44" t="s">
        <v>342</v>
      </c>
      <c r="C378" s="170"/>
      <c r="D378" s="173"/>
      <c r="E378" s="37" t="s">
        <v>160</v>
      </c>
      <c r="F378" s="88" t="s">
        <v>124</v>
      </c>
      <c r="G378" s="63">
        <v>0.028</v>
      </c>
      <c r="H378" s="70">
        <v>60</v>
      </c>
      <c r="I378" s="49">
        <v>100</v>
      </c>
      <c r="J378" s="80">
        <f t="shared" si="13"/>
        <v>0.0168</v>
      </c>
      <c r="K378">
        <v>1000</v>
      </c>
      <c r="L378">
        <f t="shared" si="14"/>
        <v>2.8E-05</v>
      </c>
      <c r="M378" s="77"/>
    </row>
    <row r="379" spans="1:13" ht="45">
      <c r="A379" s="45">
        <v>183</v>
      </c>
      <c r="B379" s="44" t="s">
        <v>343</v>
      </c>
      <c r="C379" s="170"/>
      <c r="D379" s="173"/>
      <c r="E379" s="37" t="s">
        <v>160</v>
      </c>
      <c r="F379" s="88" t="s">
        <v>124</v>
      </c>
      <c r="G379" s="63">
        <v>0.013</v>
      </c>
      <c r="H379" s="70">
        <v>60</v>
      </c>
      <c r="I379" s="49">
        <v>100</v>
      </c>
      <c r="J379" s="80">
        <f t="shared" si="13"/>
        <v>0.007799999999999999</v>
      </c>
      <c r="K379">
        <v>1000</v>
      </c>
      <c r="L379">
        <f t="shared" si="14"/>
        <v>1.3E-05</v>
      </c>
      <c r="M379" s="77"/>
    </row>
    <row r="380" spans="1:13" ht="45">
      <c r="A380" s="45">
        <v>184</v>
      </c>
      <c r="B380" s="44" t="s">
        <v>344</v>
      </c>
      <c r="C380" s="170"/>
      <c r="D380" s="173"/>
      <c r="E380" s="37" t="s">
        <v>160</v>
      </c>
      <c r="F380" s="88" t="s">
        <v>124</v>
      </c>
      <c r="G380" s="63">
        <v>0.0085</v>
      </c>
      <c r="H380" s="70">
        <v>60</v>
      </c>
      <c r="I380" s="49">
        <v>100</v>
      </c>
      <c r="J380" s="80">
        <f t="shared" si="13"/>
        <v>0.0051</v>
      </c>
      <c r="K380">
        <v>1000</v>
      </c>
      <c r="L380">
        <f t="shared" si="14"/>
        <v>8.5E-06</v>
      </c>
      <c r="M380" s="77"/>
    </row>
    <row r="381" spans="1:13" ht="45">
      <c r="A381" s="45">
        <v>185</v>
      </c>
      <c r="B381" s="44" t="s">
        <v>345</v>
      </c>
      <c r="C381" s="170"/>
      <c r="D381" s="173"/>
      <c r="E381" s="38" t="s">
        <v>160</v>
      </c>
      <c r="F381" s="88" t="s">
        <v>124</v>
      </c>
      <c r="G381" s="63">
        <v>0.0089</v>
      </c>
      <c r="H381" s="70">
        <v>60</v>
      </c>
      <c r="I381" s="49">
        <v>100</v>
      </c>
      <c r="J381" s="80">
        <f t="shared" si="13"/>
        <v>0.00534</v>
      </c>
      <c r="K381">
        <v>1000</v>
      </c>
      <c r="L381">
        <f t="shared" si="14"/>
        <v>8.9E-06</v>
      </c>
      <c r="M381" s="77"/>
    </row>
    <row r="382" spans="1:13" ht="45">
      <c r="A382" s="45">
        <v>186</v>
      </c>
      <c r="B382" s="44" t="s">
        <v>346</v>
      </c>
      <c r="C382" s="170"/>
      <c r="D382" s="173"/>
      <c r="E382" s="40" t="s">
        <v>160</v>
      </c>
      <c r="F382" s="88" t="s">
        <v>124</v>
      </c>
      <c r="G382" s="63">
        <v>0.0092</v>
      </c>
      <c r="H382" s="70">
        <v>60</v>
      </c>
      <c r="I382" s="49">
        <v>100</v>
      </c>
      <c r="J382" s="80">
        <f aca="true" t="shared" si="15" ref="J382:J445">G382*H382/100</f>
        <v>0.005520000000000001</v>
      </c>
      <c r="K382">
        <v>1000</v>
      </c>
      <c r="L382">
        <f t="shared" si="14"/>
        <v>9.2E-06</v>
      </c>
      <c r="M382" s="77"/>
    </row>
    <row r="383" spans="1:13" ht="45">
      <c r="A383" s="45">
        <v>187</v>
      </c>
      <c r="B383" s="44" t="s">
        <v>347</v>
      </c>
      <c r="C383" s="170"/>
      <c r="D383" s="173"/>
      <c r="E383" s="38" t="s">
        <v>160</v>
      </c>
      <c r="F383" s="88" t="s">
        <v>124</v>
      </c>
      <c r="G383" s="63">
        <v>0.008</v>
      </c>
      <c r="H383" s="70">
        <v>60</v>
      </c>
      <c r="I383" s="49">
        <v>100</v>
      </c>
      <c r="J383" s="80">
        <f t="shared" si="15"/>
        <v>0.0048</v>
      </c>
      <c r="K383">
        <v>1000</v>
      </c>
      <c r="L383">
        <f t="shared" si="14"/>
        <v>8E-06</v>
      </c>
      <c r="M383" s="77"/>
    </row>
    <row r="384" spans="1:13" ht="45">
      <c r="A384" s="45">
        <v>188</v>
      </c>
      <c r="B384" s="44" t="s">
        <v>348</v>
      </c>
      <c r="C384" s="170"/>
      <c r="D384" s="173"/>
      <c r="E384" s="38" t="s">
        <v>160</v>
      </c>
      <c r="F384" s="88" t="s">
        <v>124</v>
      </c>
      <c r="G384" s="63">
        <v>0.005</v>
      </c>
      <c r="H384" s="70">
        <v>60</v>
      </c>
      <c r="I384" s="49">
        <v>100</v>
      </c>
      <c r="J384" s="80">
        <f t="shared" si="15"/>
        <v>0.003</v>
      </c>
      <c r="K384">
        <v>1000</v>
      </c>
      <c r="L384">
        <f t="shared" si="14"/>
        <v>5E-06</v>
      </c>
      <c r="M384" s="77"/>
    </row>
    <row r="385" spans="1:13" ht="45">
      <c r="A385" s="45">
        <v>189</v>
      </c>
      <c r="B385" s="44" t="s">
        <v>349</v>
      </c>
      <c r="C385" s="170"/>
      <c r="D385" s="173"/>
      <c r="E385" s="38" t="s">
        <v>160</v>
      </c>
      <c r="F385" s="88" t="s">
        <v>124</v>
      </c>
      <c r="G385" s="63">
        <v>0.0045</v>
      </c>
      <c r="H385" s="70">
        <v>60</v>
      </c>
      <c r="I385" s="49">
        <v>100</v>
      </c>
      <c r="J385" s="80">
        <f t="shared" si="15"/>
        <v>0.0026999999999999997</v>
      </c>
      <c r="K385">
        <v>1000</v>
      </c>
      <c r="L385">
        <f t="shared" si="14"/>
        <v>4.499999999999999E-06</v>
      </c>
      <c r="M385" s="77"/>
    </row>
    <row r="386" spans="1:13" ht="12.75">
      <c r="A386" s="131">
        <v>190</v>
      </c>
      <c r="B386" s="137" t="s">
        <v>350</v>
      </c>
      <c r="C386" s="170"/>
      <c r="D386" s="173"/>
      <c r="E386" s="139" t="s">
        <v>160</v>
      </c>
      <c r="F386" s="156" t="s">
        <v>124</v>
      </c>
      <c r="G386" s="63">
        <v>0.09025</v>
      </c>
      <c r="H386" s="70">
        <v>60</v>
      </c>
      <c r="I386" s="138">
        <v>100</v>
      </c>
      <c r="J386" s="80">
        <f t="shared" si="15"/>
        <v>0.054150000000000004</v>
      </c>
      <c r="K386">
        <v>1000</v>
      </c>
      <c r="L386">
        <f t="shared" si="14"/>
        <v>9.025E-05</v>
      </c>
      <c r="M386" s="77"/>
    </row>
    <row r="387" spans="1:13" ht="12.75">
      <c r="A387" s="131"/>
      <c r="B387" s="137"/>
      <c r="C387" s="170"/>
      <c r="D387" s="173"/>
      <c r="E387" s="139"/>
      <c r="F387" s="156"/>
      <c r="G387" s="63">
        <v>0.0147</v>
      </c>
      <c r="H387" s="70">
        <v>60</v>
      </c>
      <c r="I387" s="138"/>
      <c r="J387" s="80">
        <f t="shared" si="15"/>
        <v>0.00882</v>
      </c>
      <c r="K387">
        <v>1000</v>
      </c>
      <c r="L387">
        <f t="shared" si="14"/>
        <v>1.47E-05</v>
      </c>
      <c r="M387" s="77"/>
    </row>
    <row r="388" spans="1:13" ht="56.25">
      <c r="A388" s="45">
        <v>191</v>
      </c>
      <c r="B388" s="44" t="s">
        <v>351</v>
      </c>
      <c r="C388" s="170"/>
      <c r="D388" s="173"/>
      <c r="E388" s="38" t="s">
        <v>161</v>
      </c>
      <c r="F388" s="88" t="s">
        <v>700</v>
      </c>
      <c r="G388" s="63">
        <v>0.013900000000000001</v>
      </c>
      <c r="H388" s="70">
        <v>60</v>
      </c>
      <c r="I388" s="49">
        <v>100</v>
      </c>
      <c r="J388" s="80">
        <f t="shared" si="15"/>
        <v>0.00834</v>
      </c>
      <c r="K388">
        <v>1000</v>
      </c>
      <c r="L388">
        <f t="shared" si="14"/>
        <v>1.39E-05</v>
      </c>
      <c r="M388" s="77"/>
    </row>
    <row r="389" spans="1:13" ht="56.25">
      <c r="A389" s="45">
        <v>192</v>
      </c>
      <c r="B389" s="44" t="s">
        <v>352</v>
      </c>
      <c r="C389" s="170"/>
      <c r="D389" s="173"/>
      <c r="E389" s="38" t="s">
        <v>161</v>
      </c>
      <c r="F389" s="88" t="s">
        <v>687</v>
      </c>
      <c r="G389" s="63">
        <v>0.013349999999999999</v>
      </c>
      <c r="H389" s="70">
        <v>60</v>
      </c>
      <c r="I389" s="49">
        <v>100</v>
      </c>
      <c r="J389" s="80">
        <f t="shared" si="15"/>
        <v>0.00801</v>
      </c>
      <c r="K389">
        <v>1000</v>
      </c>
      <c r="L389">
        <f t="shared" si="14"/>
        <v>1.335E-05</v>
      </c>
      <c r="M389" s="77"/>
    </row>
    <row r="390" spans="1:13" ht="56.25">
      <c r="A390" s="45">
        <v>193</v>
      </c>
      <c r="B390" s="44" t="s">
        <v>353</v>
      </c>
      <c r="C390" s="170"/>
      <c r="D390" s="173"/>
      <c r="E390" s="38" t="s">
        <v>159</v>
      </c>
      <c r="F390" s="88" t="s">
        <v>693</v>
      </c>
      <c r="G390" s="63">
        <v>0.005</v>
      </c>
      <c r="H390" s="70">
        <v>60</v>
      </c>
      <c r="I390" s="49">
        <v>100</v>
      </c>
      <c r="J390" s="80">
        <f t="shared" si="15"/>
        <v>0.003</v>
      </c>
      <c r="K390">
        <v>1000</v>
      </c>
      <c r="L390">
        <f t="shared" si="14"/>
        <v>5E-06</v>
      </c>
      <c r="M390" s="77"/>
    </row>
    <row r="391" spans="1:13" ht="56.25">
      <c r="A391" s="45">
        <v>194</v>
      </c>
      <c r="B391" s="44" t="s">
        <v>354</v>
      </c>
      <c r="C391" s="170"/>
      <c r="D391" s="173"/>
      <c r="E391" s="38" t="s">
        <v>161</v>
      </c>
      <c r="F391" s="88" t="s">
        <v>700</v>
      </c>
      <c r="G391" s="63">
        <v>0.01425</v>
      </c>
      <c r="H391" s="70">
        <v>60</v>
      </c>
      <c r="I391" s="49">
        <v>100</v>
      </c>
      <c r="J391" s="80">
        <f t="shared" si="15"/>
        <v>0.00855</v>
      </c>
      <c r="K391">
        <v>1000</v>
      </c>
      <c r="L391">
        <f t="shared" si="14"/>
        <v>1.425E-05</v>
      </c>
      <c r="M391" s="77"/>
    </row>
    <row r="392" spans="1:13" ht="12.75">
      <c r="A392" s="131">
        <v>195</v>
      </c>
      <c r="B392" s="137" t="s">
        <v>355</v>
      </c>
      <c r="C392" s="170"/>
      <c r="D392" s="173"/>
      <c r="E392" s="139"/>
      <c r="F392" s="156" t="s">
        <v>700</v>
      </c>
      <c r="G392" s="63">
        <v>0.0237</v>
      </c>
      <c r="H392" s="70">
        <v>60</v>
      </c>
      <c r="I392" s="49">
        <v>100</v>
      </c>
      <c r="J392" s="80">
        <f t="shared" si="15"/>
        <v>0.01422</v>
      </c>
      <c r="K392">
        <v>1000</v>
      </c>
      <c r="L392">
        <f aca="true" t="shared" si="16" ref="L392:L455">G392/K392</f>
        <v>2.37E-05</v>
      </c>
      <c r="M392" s="77"/>
    </row>
    <row r="393" spans="1:13" ht="12.75">
      <c r="A393" s="131"/>
      <c r="B393" s="137"/>
      <c r="C393" s="170"/>
      <c r="D393" s="173"/>
      <c r="E393" s="139"/>
      <c r="F393" s="156"/>
      <c r="G393" s="63">
        <v>0.011</v>
      </c>
      <c r="H393" s="70">
        <v>60</v>
      </c>
      <c r="I393" s="49">
        <v>100</v>
      </c>
      <c r="J393" s="80">
        <f t="shared" si="15"/>
        <v>0.006599999999999999</v>
      </c>
      <c r="K393">
        <v>1000</v>
      </c>
      <c r="L393">
        <f t="shared" si="16"/>
        <v>1.1E-05</v>
      </c>
      <c r="M393" s="77"/>
    </row>
    <row r="394" spans="1:13" ht="56.25">
      <c r="A394" s="45">
        <v>196</v>
      </c>
      <c r="B394" s="44" t="s">
        <v>356</v>
      </c>
      <c r="C394" s="170"/>
      <c r="D394" s="173"/>
      <c r="E394" s="38" t="s">
        <v>159</v>
      </c>
      <c r="F394" s="88" t="s">
        <v>693</v>
      </c>
      <c r="G394" s="63">
        <v>0.18869999999999998</v>
      </c>
      <c r="H394" s="70">
        <v>60</v>
      </c>
      <c r="I394" s="49">
        <v>100</v>
      </c>
      <c r="J394" s="80">
        <f t="shared" si="15"/>
        <v>0.11321999999999999</v>
      </c>
      <c r="K394">
        <v>1000</v>
      </c>
      <c r="L394">
        <f t="shared" si="16"/>
        <v>0.00018869999999999998</v>
      </c>
      <c r="M394" s="77"/>
    </row>
    <row r="395" spans="1:13" ht="12.75">
      <c r="A395" s="45">
        <v>197</v>
      </c>
      <c r="B395" s="44" t="s">
        <v>357</v>
      </c>
      <c r="C395" s="170"/>
      <c r="D395" s="173"/>
      <c r="E395" s="46"/>
      <c r="F395" s="88" t="s">
        <v>700</v>
      </c>
      <c r="G395" s="63">
        <v>0.0167</v>
      </c>
      <c r="H395" s="70">
        <v>60</v>
      </c>
      <c r="I395" s="49">
        <v>100</v>
      </c>
      <c r="J395" s="80">
        <f t="shared" si="15"/>
        <v>0.01002</v>
      </c>
      <c r="K395">
        <v>1000</v>
      </c>
      <c r="L395">
        <f t="shared" si="16"/>
        <v>1.67E-05</v>
      </c>
      <c r="M395" s="77"/>
    </row>
    <row r="396" spans="1:13" ht="56.25">
      <c r="A396" s="45">
        <v>198</v>
      </c>
      <c r="B396" s="44" t="s">
        <v>358</v>
      </c>
      <c r="C396" s="170"/>
      <c r="D396" s="173"/>
      <c r="E396" s="38" t="s">
        <v>158</v>
      </c>
      <c r="F396" s="88" t="s">
        <v>687</v>
      </c>
      <c r="G396" s="63">
        <v>0.04725</v>
      </c>
      <c r="H396" s="70">
        <v>60</v>
      </c>
      <c r="I396" s="49">
        <v>100</v>
      </c>
      <c r="J396" s="80">
        <f t="shared" si="15"/>
        <v>0.02835</v>
      </c>
      <c r="K396">
        <v>1000</v>
      </c>
      <c r="L396">
        <f t="shared" si="16"/>
        <v>4.725E-05</v>
      </c>
      <c r="M396" s="77"/>
    </row>
    <row r="397" spans="1:13" ht="56.25">
      <c r="A397" s="45">
        <v>199</v>
      </c>
      <c r="B397" s="44" t="s">
        <v>359</v>
      </c>
      <c r="C397" s="170"/>
      <c r="D397" s="173"/>
      <c r="E397" s="38" t="s">
        <v>161</v>
      </c>
      <c r="F397" s="88" t="s">
        <v>687</v>
      </c>
      <c r="G397" s="63">
        <v>0.1029</v>
      </c>
      <c r="H397" s="70">
        <v>60</v>
      </c>
      <c r="I397" s="49">
        <v>100</v>
      </c>
      <c r="J397" s="80">
        <f t="shared" si="15"/>
        <v>0.06174</v>
      </c>
      <c r="K397">
        <v>1000</v>
      </c>
      <c r="L397">
        <f t="shared" si="16"/>
        <v>0.00010290000000000001</v>
      </c>
      <c r="M397" s="77"/>
    </row>
    <row r="398" spans="1:13" ht="56.25">
      <c r="A398" s="45">
        <v>200</v>
      </c>
      <c r="B398" s="44" t="s">
        <v>360</v>
      </c>
      <c r="C398" s="170"/>
      <c r="D398" s="173"/>
      <c r="E398" s="38" t="s">
        <v>158</v>
      </c>
      <c r="F398" s="88" t="s">
        <v>688</v>
      </c>
      <c r="G398" s="63">
        <v>0.01365</v>
      </c>
      <c r="H398" s="70">
        <v>60</v>
      </c>
      <c r="I398" s="49">
        <v>100</v>
      </c>
      <c r="J398" s="80">
        <f t="shared" si="15"/>
        <v>0.008190000000000001</v>
      </c>
      <c r="K398">
        <v>1000</v>
      </c>
      <c r="L398">
        <f t="shared" si="16"/>
        <v>1.3650000000000001E-05</v>
      </c>
      <c r="M398" s="77"/>
    </row>
    <row r="399" spans="1:13" ht="45">
      <c r="A399" s="45">
        <v>201</v>
      </c>
      <c r="B399" s="44" t="s">
        <v>361</v>
      </c>
      <c r="C399" s="170"/>
      <c r="D399" s="173"/>
      <c r="E399" s="38" t="s">
        <v>163</v>
      </c>
      <c r="F399" s="88" t="s">
        <v>124</v>
      </c>
      <c r="G399" s="63">
        <v>0.072</v>
      </c>
      <c r="H399" s="70">
        <v>60</v>
      </c>
      <c r="I399" s="49">
        <v>100</v>
      </c>
      <c r="J399" s="80">
        <f t="shared" si="15"/>
        <v>0.043199999999999995</v>
      </c>
      <c r="K399">
        <v>1000</v>
      </c>
      <c r="L399">
        <f t="shared" si="16"/>
        <v>7.199999999999999E-05</v>
      </c>
      <c r="M399" s="77"/>
    </row>
    <row r="400" spans="1:13" ht="12.75">
      <c r="A400" s="131">
        <v>202</v>
      </c>
      <c r="B400" s="137" t="s">
        <v>362</v>
      </c>
      <c r="C400" s="170"/>
      <c r="D400" s="173"/>
      <c r="E400" s="139" t="s">
        <v>163</v>
      </c>
      <c r="F400" s="156" t="s">
        <v>124</v>
      </c>
      <c r="G400" s="63">
        <v>0.064</v>
      </c>
      <c r="H400" s="70">
        <v>60</v>
      </c>
      <c r="I400" s="138">
        <v>100</v>
      </c>
      <c r="J400" s="80">
        <f t="shared" si="15"/>
        <v>0.0384</v>
      </c>
      <c r="K400">
        <v>1000</v>
      </c>
      <c r="L400">
        <f t="shared" si="16"/>
        <v>6.4E-05</v>
      </c>
      <c r="M400" s="77"/>
    </row>
    <row r="401" spans="1:13" ht="12.75">
      <c r="A401" s="131"/>
      <c r="B401" s="137"/>
      <c r="C401" s="170"/>
      <c r="D401" s="173"/>
      <c r="E401" s="139"/>
      <c r="F401" s="156"/>
      <c r="G401" s="63">
        <v>0.015</v>
      </c>
      <c r="H401" s="70">
        <v>60</v>
      </c>
      <c r="I401" s="138"/>
      <c r="J401" s="80">
        <f t="shared" si="15"/>
        <v>0.009</v>
      </c>
      <c r="K401">
        <v>1000</v>
      </c>
      <c r="L401">
        <f t="shared" si="16"/>
        <v>1.4999999999999999E-05</v>
      </c>
      <c r="M401" s="77"/>
    </row>
    <row r="402" spans="1:13" ht="12.75">
      <c r="A402" s="131">
        <v>203</v>
      </c>
      <c r="B402" s="137" t="s">
        <v>363</v>
      </c>
      <c r="C402" s="170"/>
      <c r="D402" s="173"/>
      <c r="E402" s="139" t="s">
        <v>163</v>
      </c>
      <c r="F402" s="156" t="s">
        <v>124</v>
      </c>
      <c r="G402" s="63">
        <v>0.049</v>
      </c>
      <c r="H402" s="70">
        <v>60</v>
      </c>
      <c r="I402" s="138">
        <v>100</v>
      </c>
      <c r="J402" s="80">
        <f t="shared" si="15"/>
        <v>0.0294</v>
      </c>
      <c r="K402">
        <v>1000</v>
      </c>
      <c r="L402">
        <f t="shared" si="16"/>
        <v>4.9000000000000005E-05</v>
      </c>
      <c r="M402" s="77"/>
    </row>
    <row r="403" spans="1:13" ht="12.75">
      <c r="A403" s="131"/>
      <c r="B403" s="137"/>
      <c r="C403" s="170"/>
      <c r="D403" s="173"/>
      <c r="E403" s="139"/>
      <c r="F403" s="156"/>
      <c r="G403" s="63">
        <v>0.0265</v>
      </c>
      <c r="H403" s="70">
        <v>60</v>
      </c>
      <c r="I403" s="138"/>
      <c r="J403" s="80">
        <f t="shared" si="15"/>
        <v>0.015899999999999997</v>
      </c>
      <c r="K403">
        <v>1000</v>
      </c>
      <c r="L403">
        <f t="shared" si="16"/>
        <v>2.65E-05</v>
      </c>
      <c r="M403" s="77"/>
    </row>
    <row r="404" spans="1:13" ht="45">
      <c r="A404" s="45">
        <v>204</v>
      </c>
      <c r="B404" s="44" t="s">
        <v>364</v>
      </c>
      <c r="C404" s="170"/>
      <c r="D404" s="173"/>
      <c r="E404" s="38" t="s">
        <v>163</v>
      </c>
      <c r="F404" s="88" t="s">
        <v>124</v>
      </c>
      <c r="G404" s="63">
        <v>0.09154999999999999</v>
      </c>
      <c r="H404" s="70">
        <v>60</v>
      </c>
      <c r="I404" s="49">
        <v>100</v>
      </c>
      <c r="J404" s="80">
        <f t="shared" si="15"/>
        <v>0.05492999999999999</v>
      </c>
      <c r="K404">
        <v>1000</v>
      </c>
      <c r="L404">
        <f t="shared" si="16"/>
        <v>9.154999999999999E-05</v>
      </c>
      <c r="M404" s="77"/>
    </row>
    <row r="405" spans="1:13" ht="56.25">
      <c r="A405" s="45">
        <v>205</v>
      </c>
      <c r="B405" s="44" t="s">
        <v>365</v>
      </c>
      <c r="C405" s="170"/>
      <c r="D405" s="173"/>
      <c r="E405" s="38" t="s">
        <v>158</v>
      </c>
      <c r="F405" s="88" t="s">
        <v>688</v>
      </c>
      <c r="G405" s="63">
        <v>0.1415</v>
      </c>
      <c r="H405" s="70">
        <v>60</v>
      </c>
      <c r="I405" s="49">
        <v>100</v>
      </c>
      <c r="J405" s="80">
        <f t="shared" si="15"/>
        <v>0.08489999999999999</v>
      </c>
      <c r="K405">
        <v>1000</v>
      </c>
      <c r="L405">
        <f t="shared" si="16"/>
        <v>0.0001415</v>
      </c>
      <c r="M405" s="77"/>
    </row>
    <row r="406" spans="1:13" ht="56.25">
      <c r="A406" s="45">
        <v>206</v>
      </c>
      <c r="B406" s="44" t="s">
        <v>366</v>
      </c>
      <c r="C406" s="170"/>
      <c r="D406" s="173"/>
      <c r="E406" s="38" t="s">
        <v>157</v>
      </c>
      <c r="F406" s="88" t="s">
        <v>687</v>
      </c>
      <c r="G406" s="63">
        <v>0.01775</v>
      </c>
      <c r="H406" s="70">
        <v>60</v>
      </c>
      <c r="I406" s="49">
        <v>100</v>
      </c>
      <c r="J406" s="80">
        <f t="shared" si="15"/>
        <v>0.01065</v>
      </c>
      <c r="K406">
        <v>1000</v>
      </c>
      <c r="L406">
        <f t="shared" si="16"/>
        <v>1.7749999999999998E-05</v>
      </c>
      <c r="M406" s="77"/>
    </row>
    <row r="407" spans="1:13" ht="56.25">
      <c r="A407" s="45">
        <v>207</v>
      </c>
      <c r="B407" s="44" t="s">
        <v>367</v>
      </c>
      <c r="C407" s="170"/>
      <c r="D407" s="173"/>
      <c r="E407" s="38" t="s">
        <v>154</v>
      </c>
      <c r="F407" s="88" t="s">
        <v>124</v>
      </c>
      <c r="G407" s="63">
        <v>0.08</v>
      </c>
      <c r="H407" s="70">
        <v>60</v>
      </c>
      <c r="I407" s="49">
        <v>100</v>
      </c>
      <c r="J407" s="80">
        <f t="shared" si="15"/>
        <v>0.048</v>
      </c>
      <c r="K407">
        <v>1000</v>
      </c>
      <c r="L407">
        <f t="shared" si="16"/>
        <v>8E-05</v>
      </c>
      <c r="M407" s="77"/>
    </row>
    <row r="408" spans="1:13" ht="56.25">
      <c r="A408" s="45">
        <v>208</v>
      </c>
      <c r="B408" s="44" t="s">
        <v>368</v>
      </c>
      <c r="C408" s="170"/>
      <c r="D408" s="173"/>
      <c r="E408" s="38" t="s">
        <v>157</v>
      </c>
      <c r="F408" s="88" t="s">
        <v>687</v>
      </c>
      <c r="G408" s="63">
        <v>0.0165</v>
      </c>
      <c r="H408" s="70">
        <v>60</v>
      </c>
      <c r="I408" s="49">
        <v>100</v>
      </c>
      <c r="J408" s="80">
        <f t="shared" si="15"/>
        <v>0.009899999999999999</v>
      </c>
      <c r="K408">
        <v>1000</v>
      </c>
      <c r="L408">
        <f t="shared" si="16"/>
        <v>1.65E-05</v>
      </c>
      <c r="M408" s="77"/>
    </row>
    <row r="409" spans="1:13" ht="56.25">
      <c r="A409" s="45">
        <v>209</v>
      </c>
      <c r="B409" s="44" t="s">
        <v>369</v>
      </c>
      <c r="C409" s="170"/>
      <c r="D409" s="173"/>
      <c r="E409" s="38" t="s">
        <v>161</v>
      </c>
      <c r="F409" s="88" t="s">
        <v>700</v>
      </c>
      <c r="G409" s="63">
        <v>0.013</v>
      </c>
      <c r="H409" s="70">
        <v>60</v>
      </c>
      <c r="I409" s="49">
        <v>100</v>
      </c>
      <c r="J409" s="80">
        <f t="shared" si="15"/>
        <v>0.007799999999999999</v>
      </c>
      <c r="K409">
        <v>1000</v>
      </c>
      <c r="L409">
        <f t="shared" si="16"/>
        <v>1.3E-05</v>
      </c>
      <c r="M409" s="77"/>
    </row>
    <row r="410" spans="1:13" ht="45">
      <c r="A410" s="45">
        <v>210</v>
      </c>
      <c r="B410" s="44" t="s">
        <v>370</v>
      </c>
      <c r="C410" s="170"/>
      <c r="D410" s="173"/>
      <c r="E410" s="38" t="s">
        <v>160</v>
      </c>
      <c r="F410" s="88" t="s">
        <v>124</v>
      </c>
      <c r="G410" s="63">
        <v>0.15</v>
      </c>
      <c r="H410" s="70">
        <v>60</v>
      </c>
      <c r="I410" s="49">
        <v>100</v>
      </c>
      <c r="J410" s="80">
        <f t="shared" si="15"/>
        <v>0.09</v>
      </c>
      <c r="K410">
        <v>1000</v>
      </c>
      <c r="L410">
        <f t="shared" si="16"/>
        <v>0.00015</v>
      </c>
      <c r="M410" s="77"/>
    </row>
    <row r="411" spans="1:13" ht="56.25">
      <c r="A411" s="45">
        <v>211</v>
      </c>
      <c r="B411" s="44" t="s">
        <v>371</v>
      </c>
      <c r="C411" s="170"/>
      <c r="D411" s="173"/>
      <c r="E411" s="38" t="s">
        <v>159</v>
      </c>
      <c r="F411" s="88" t="s">
        <v>693</v>
      </c>
      <c r="G411" s="63">
        <v>0.05075</v>
      </c>
      <c r="H411" s="70">
        <v>60</v>
      </c>
      <c r="I411" s="49">
        <v>100</v>
      </c>
      <c r="J411" s="80">
        <f t="shared" si="15"/>
        <v>0.030450000000000005</v>
      </c>
      <c r="K411">
        <v>1000</v>
      </c>
      <c r="L411">
        <f t="shared" si="16"/>
        <v>5.075E-05</v>
      </c>
      <c r="M411" s="77"/>
    </row>
    <row r="412" spans="1:13" ht="56.25">
      <c r="A412" s="45">
        <v>212</v>
      </c>
      <c r="B412" s="44" t="s">
        <v>372</v>
      </c>
      <c r="C412" s="170"/>
      <c r="D412" s="173"/>
      <c r="E412" s="38" t="s">
        <v>155</v>
      </c>
      <c r="F412" s="88" t="s">
        <v>124</v>
      </c>
      <c r="G412" s="63">
        <v>0.0159</v>
      </c>
      <c r="H412" s="70">
        <v>60</v>
      </c>
      <c r="I412" s="49">
        <v>100</v>
      </c>
      <c r="J412" s="80">
        <f t="shared" si="15"/>
        <v>0.00954</v>
      </c>
      <c r="K412">
        <v>1000</v>
      </c>
      <c r="L412">
        <f t="shared" si="16"/>
        <v>1.59E-05</v>
      </c>
      <c r="M412" s="77"/>
    </row>
    <row r="413" spans="1:13" ht="56.25">
      <c r="A413" s="45">
        <v>213</v>
      </c>
      <c r="B413" s="44" t="s">
        <v>373</v>
      </c>
      <c r="C413" s="170"/>
      <c r="D413" s="173"/>
      <c r="E413" s="38" t="s">
        <v>158</v>
      </c>
      <c r="F413" s="88" t="s">
        <v>687</v>
      </c>
      <c r="G413" s="63">
        <v>0.025</v>
      </c>
      <c r="H413" s="70">
        <v>60</v>
      </c>
      <c r="I413" s="49">
        <v>100</v>
      </c>
      <c r="J413" s="80">
        <f t="shared" si="15"/>
        <v>0.015</v>
      </c>
      <c r="K413">
        <v>1000</v>
      </c>
      <c r="L413">
        <f t="shared" si="16"/>
        <v>2.5E-05</v>
      </c>
      <c r="M413" s="77"/>
    </row>
    <row r="414" spans="1:13" ht="56.25">
      <c r="A414" s="45">
        <v>214</v>
      </c>
      <c r="B414" s="44" t="s">
        <v>374</v>
      </c>
      <c r="C414" s="170"/>
      <c r="D414" s="173"/>
      <c r="E414" s="38" t="s">
        <v>157</v>
      </c>
      <c r="F414" s="88" t="s">
        <v>687</v>
      </c>
      <c r="G414" s="63">
        <v>0.0115</v>
      </c>
      <c r="H414" s="70">
        <v>60</v>
      </c>
      <c r="I414" s="49">
        <v>100</v>
      </c>
      <c r="J414" s="80">
        <f t="shared" si="15"/>
        <v>0.0069</v>
      </c>
      <c r="K414">
        <v>1000</v>
      </c>
      <c r="L414">
        <f t="shared" si="16"/>
        <v>1.15E-05</v>
      </c>
      <c r="M414" s="77"/>
    </row>
    <row r="415" spans="1:13" ht="56.25">
      <c r="A415" s="45">
        <v>215</v>
      </c>
      <c r="B415" s="44" t="s">
        <v>375</v>
      </c>
      <c r="C415" s="170"/>
      <c r="D415" s="173"/>
      <c r="E415" s="38" t="s">
        <v>157</v>
      </c>
      <c r="F415" s="88" t="s">
        <v>701</v>
      </c>
      <c r="G415" s="63">
        <v>0.075</v>
      </c>
      <c r="H415" s="70">
        <v>60</v>
      </c>
      <c r="I415" s="49">
        <v>100</v>
      </c>
      <c r="J415" s="80">
        <f t="shared" si="15"/>
        <v>0.045</v>
      </c>
      <c r="K415">
        <v>1000</v>
      </c>
      <c r="L415">
        <f t="shared" si="16"/>
        <v>7.5E-05</v>
      </c>
      <c r="M415" s="77"/>
    </row>
    <row r="416" spans="1:13" ht="45">
      <c r="A416" s="45">
        <v>216</v>
      </c>
      <c r="B416" s="44" t="s">
        <v>376</v>
      </c>
      <c r="C416" s="170"/>
      <c r="D416" s="173"/>
      <c r="E416" s="38" t="s">
        <v>163</v>
      </c>
      <c r="F416" s="88" t="s">
        <v>124</v>
      </c>
      <c r="G416" s="63">
        <v>0.017</v>
      </c>
      <c r="H416" s="70">
        <v>60</v>
      </c>
      <c r="I416" s="49">
        <v>100</v>
      </c>
      <c r="J416" s="80">
        <f t="shared" si="15"/>
        <v>0.0102</v>
      </c>
      <c r="K416">
        <v>1000</v>
      </c>
      <c r="L416">
        <f t="shared" si="16"/>
        <v>1.7E-05</v>
      </c>
      <c r="M416" s="77"/>
    </row>
    <row r="417" spans="1:13" ht="56.25">
      <c r="A417" s="45">
        <v>217</v>
      </c>
      <c r="B417" s="44" t="s">
        <v>377</v>
      </c>
      <c r="C417" s="170"/>
      <c r="D417" s="173"/>
      <c r="E417" s="38" t="s">
        <v>155</v>
      </c>
      <c r="F417" s="88" t="s">
        <v>124</v>
      </c>
      <c r="G417" s="63">
        <v>0.032</v>
      </c>
      <c r="H417" s="70">
        <v>60</v>
      </c>
      <c r="I417" s="49">
        <v>100</v>
      </c>
      <c r="J417" s="80">
        <f t="shared" si="15"/>
        <v>0.0192</v>
      </c>
      <c r="K417">
        <v>1000</v>
      </c>
      <c r="L417">
        <f t="shared" si="16"/>
        <v>3.2E-05</v>
      </c>
      <c r="M417" s="77"/>
    </row>
    <row r="418" spans="1:13" ht="56.25">
      <c r="A418" s="45">
        <v>218</v>
      </c>
      <c r="B418" s="44" t="s">
        <v>378</v>
      </c>
      <c r="C418" s="170"/>
      <c r="D418" s="173"/>
      <c r="E418" s="38" t="s">
        <v>155</v>
      </c>
      <c r="F418" s="88" t="s">
        <v>124</v>
      </c>
      <c r="G418" s="63">
        <v>0.10909999999999999</v>
      </c>
      <c r="H418" s="70">
        <v>60</v>
      </c>
      <c r="I418" s="49">
        <v>100</v>
      </c>
      <c r="J418" s="80">
        <f t="shared" si="15"/>
        <v>0.06545999999999999</v>
      </c>
      <c r="K418">
        <v>1000</v>
      </c>
      <c r="L418">
        <f t="shared" si="16"/>
        <v>0.00010909999999999998</v>
      </c>
      <c r="M418" s="77"/>
    </row>
    <row r="419" spans="1:13" ht="56.25">
      <c r="A419" s="45">
        <v>219</v>
      </c>
      <c r="B419" s="44" t="s">
        <v>379</v>
      </c>
      <c r="C419" s="170"/>
      <c r="D419" s="173"/>
      <c r="E419" s="38" t="s">
        <v>157</v>
      </c>
      <c r="F419" s="88" t="s">
        <v>687</v>
      </c>
      <c r="G419" s="63">
        <v>0.046200000000000005</v>
      </c>
      <c r="H419" s="70">
        <v>60</v>
      </c>
      <c r="I419" s="49">
        <v>100</v>
      </c>
      <c r="J419" s="80">
        <f t="shared" si="15"/>
        <v>0.02772</v>
      </c>
      <c r="K419">
        <v>1000</v>
      </c>
      <c r="L419">
        <f t="shared" si="16"/>
        <v>4.6200000000000005E-05</v>
      </c>
      <c r="M419" s="77"/>
    </row>
    <row r="420" spans="1:13" ht="56.25">
      <c r="A420" s="45">
        <v>220</v>
      </c>
      <c r="B420" s="44" t="s">
        <v>380</v>
      </c>
      <c r="C420" s="170"/>
      <c r="D420" s="173"/>
      <c r="E420" s="38" t="s">
        <v>157</v>
      </c>
      <c r="F420" s="88" t="s">
        <v>687</v>
      </c>
      <c r="G420" s="63">
        <v>0.011550000000000001</v>
      </c>
      <c r="H420" s="70">
        <v>60</v>
      </c>
      <c r="I420" s="49">
        <v>100</v>
      </c>
      <c r="J420" s="80">
        <f t="shared" si="15"/>
        <v>0.00693</v>
      </c>
      <c r="K420">
        <v>1000</v>
      </c>
      <c r="L420">
        <f t="shared" si="16"/>
        <v>1.1550000000000001E-05</v>
      </c>
      <c r="M420" s="77"/>
    </row>
    <row r="421" spans="1:12" ht="56.25">
      <c r="A421" s="45">
        <v>221</v>
      </c>
      <c r="B421" s="44" t="s">
        <v>381</v>
      </c>
      <c r="C421" s="170"/>
      <c r="D421" s="173"/>
      <c r="E421" s="38" t="s">
        <v>157</v>
      </c>
      <c r="F421" s="88" t="s">
        <v>687</v>
      </c>
      <c r="G421" s="63">
        <v>0.01185</v>
      </c>
      <c r="H421" s="70">
        <v>60</v>
      </c>
      <c r="I421" s="49">
        <v>100</v>
      </c>
      <c r="J421" s="80">
        <f t="shared" si="15"/>
        <v>0.00711</v>
      </c>
      <c r="K421">
        <v>1000</v>
      </c>
      <c r="L421">
        <f t="shared" si="16"/>
        <v>1.185E-05</v>
      </c>
    </row>
    <row r="422" spans="1:12" ht="56.25">
      <c r="A422" s="45">
        <v>222</v>
      </c>
      <c r="B422" s="44" t="s">
        <v>382</v>
      </c>
      <c r="C422" s="170"/>
      <c r="D422" s="173"/>
      <c r="E422" s="38" t="s">
        <v>157</v>
      </c>
      <c r="F422" s="88" t="s">
        <v>687</v>
      </c>
      <c r="G422" s="63">
        <v>0.0156</v>
      </c>
      <c r="H422" s="70">
        <v>60</v>
      </c>
      <c r="I422" s="49">
        <v>100</v>
      </c>
      <c r="J422" s="80">
        <f t="shared" si="15"/>
        <v>0.00936</v>
      </c>
      <c r="K422">
        <v>1000</v>
      </c>
      <c r="L422">
        <f t="shared" si="16"/>
        <v>1.56E-05</v>
      </c>
    </row>
    <row r="423" spans="1:12" ht="56.25">
      <c r="A423" s="45">
        <v>223</v>
      </c>
      <c r="B423" s="44" t="s">
        <v>383</v>
      </c>
      <c r="C423" s="170"/>
      <c r="D423" s="173"/>
      <c r="E423" s="38" t="s">
        <v>157</v>
      </c>
      <c r="F423" s="88" t="s">
        <v>687</v>
      </c>
      <c r="G423" s="63">
        <v>0.0145</v>
      </c>
      <c r="H423" s="70">
        <v>60</v>
      </c>
      <c r="I423" s="49">
        <v>100</v>
      </c>
      <c r="J423" s="80">
        <f t="shared" si="15"/>
        <v>0.0087</v>
      </c>
      <c r="K423">
        <v>1000</v>
      </c>
      <c r="L423">
        <f t="shared" si="16"/>
        <v>1.45E-05</v>
      </c>
    </row>
    <row r="424" spans="1:12" ht="56.25">
      <c r="A424" s="45">
        <v>224</v>
      </c>
      <c r="B424" s="44" t="s">
        <v>384</v>
      </c>
      <c r="C424" s="170"/>
      <c r="D424" s="173"/>
      <c r="E424" s="38" t="s">
        <v>157</v>
      </c>
      <c r="F424" s="88" t="s">
        <v>687</v>
      </c>
      <c r="G424" s="63">
        <v>0.01936</v>
      </c>
      <c r="H424" s="70">
        <v>60</v>
      </c>
      <c r="I424" s="49">
        <v>100</v>
      </c>
      <c r="J424" s="80">
        <f t="shared" si="15"/>
        <v>0.011616</v>
      </c>
      <c r="K424">
        <v>1000</v>
      </c>
      <c r="L424">
        <f t="shared" si="16"/>
        <v>1.9359999999999998E-05</v>
      </c>
    </row>
    <row r="425" spans="1:12" ht="56.25">
      <c r="A425" s="45">
        <v>225</v>
      </c>
      <c r="B425" s="44" t="s">
        <v>385</v>
      </c>
      <c r="C425" s="170"/>
      <c r="D425" s="173"/>
      <c r="E425" s="38" t="s">
        <v>157</v>
      </c>
      <c r="F425" s="88" t="s">
        <v>687</v>
      </c>
      <c r="G425" s="63">
        <v>0.033</v>
      </c>
      <c r="H425" s="70">
        <v>60</v>
      </c>
      <c r="I425" s="49">
        <v>100</v>
      </c>
      <c r="J425" s="80">
        <f t="shared" si="15"/>
        <v>0.019799999999999998</v>
      </c>
      <c r="K425">
        <v>1000</v>
      </c>
      <c r="L425">
        <f t="shared" si="16"/>
        <v>3.3E-05</v>
      </c>
    </row>
    <row r="426" spans="1:12" ht="56.25">
      <c r="A426" s="45">
        <v>226</v>
      </c>
      <c r="B426" s="44" t="s">
        <v>386</v>
      </c>
      <c r="C426" s="170"/>
      <c r="D426" s="173"/>
      <c r="E426" s="38" t="s">
        <v>159</v>
      </c>
      <c r="F426" s="88" t="s">
        <v>693</v>
      </c>
      <c r="G426" s="63">
        <v>0.0422</v>
      </c>
      <c r="H426" s="70">
        <v>60</v>
      </c>
      <c r="I426" s="49">
        <v>100</v>
      </c>
      <c r="J426" s="80">
        <f t="shared" si="15"/>
        <v>0.02532</v>
      </c>
      <c r="K426">
        <v>1000</v>
      </c>
      <c r="L426">
        <f t="shared" si="16"/>
        <v>4.22E-05</v>
      </c>
    </row>
    <row r="427" spans="1:12" ht="56.25">
      <c r="A427" s="45">
        <v>227</v>
      </c>
      <c r="B427" s="44" t="s">
        <v>387</v>
      </c>
      <c r="C427" s="170"/>
      <c r="D427" s="173"/>
      <c r="E427" s="38" t="s">
        <v>159</v>
      </c>
      <c r="F427" s="88" t="s">
        <v>693</v>
      </c>
      <c r="G427" s="63">
        <v>0.032600000000000004</v>
      </c>
      <c r="H427" s="70">
        <v>60</v>
      </c>
      <c r="I427" s="49">
        <v>100</v>
      </c>
      <c r="J427" s="80">
        <f t="shared" si="15"/>
        <v>0.01956</v>
      </c>
      <c r="K427">
        <v>1000</v>
      </c>
      <c r="L427">
        <f t="shared" si="16"/>
        <v>3.2600000000000006E-05</v>
      </c>
    </row>
    <row r="428" spans="1:12" ht="56.25">
      <c r="A428" s="45">
        <v>228</v>
      </c>
      <c r="B428" s="44" t="s">
        <v>388</v>
      </c>
      <c r="C428" s="170"/>
      <c r="D428" s="173"/>
      <c r="E428" s="38" t="s">
        <v>156</v>
      </c>
      <c r="F428" s="88" t="s">
        <v>686</v>
      </c>
      <c r="G428" s="63">
        <v>0.0174</v>
      </c>
      <c r="H428" s="70">
        <v>60</v>
      </c>
      <c r="I428" s="49">
        <v>100</v>
      </c>
      <c r="J428" s="80">
        <f t="shared" si="15"/>
        <v>0.01044</v>
      </c>
      <c r="K428">
        <v>1000</v>
      </c>
      <c r="L428">
        <f t="shared" si="16"/>
        <v>1.74E-05</v>
      </c>
    </row>
    <row r="429" spans="1:12" ht="56.25">
      <c r="A429" s="45">
        <v>229</v>
      </c>
      <c r="B429" s="44" t="s">
        <v>389</v>
      </c>
      <c r="C429" s="170"/>
      <c r="D429" s="173"/>
      <c r="E429" s="38" t="s">
        <v>157</v>
      </c>
      <c r="F429" s="88" t="s">
        <v>687</v>
      </c>
      <c r="G429" s="63">
        <v>0.015</v>
      </c>
      <c r="H429" s="70">
        <v>60</v>
      </c>
      <c r="I429" s="49">
        <v>100</v>
      </c>
      <c r="J429" s="80">
        <f t="shared" si="15"/>
        <v>0.009</v>
      </c>
      <c r="K429">
        <v>1000</v>
      </c>
      <c r="L429">
        <f t="shared" si="16"/>
        <v>1.4999999999999999E-05</v>
      </c>
    </row>
    <row r="430" spans="1:12" ht="56.25">
      <c r="A430" s="45">
        <v>230</v>
      </c>
      <c r="B430" s="44" t="s">
        <v>390</v>
      </c>
      <c r="C430" s="170"/>
      <c r="D430" s="173"/>
      <c r="E430" s="38" t="s">
        <v>157</v>
      </c>
      <c r="F430" s="88" t="s">
        <v>687</v>
      </c>
      <c r="G430" s="63">
        <v>0.014</v>
      </c>
      <c r="H430" s="70">
        <v>60</v>
      </c>
      <c r="I430" s="49">
        <v>100</v>
      </c>
      <c r="J430" s="80">
        <f t="shared" si="15"/>
        <v>0.0084</v>
      </c>
      <c r="K430">
        <v>1000</v>
      </c>
      <c r="L430">
        <f t="shared" si="16"/>
        <v>1.4E-05</v>
      </c>
    </row>
    <row r="431" spans="1:12" ht="56.25">
      <c r="A431" s="45">
        <v>231</v>
      </c>
      <c r="B431" s="44" t="s">
        <v>391</v>
      </c>
      <c r="C431" s="170"/>
      <c r="D431" s="173"/>
      <c r="E431" s="38" t="s">
        <v>157</v>
      </c>
      <c r="F431" s="88" t="s">
        <v>687</v>
      </c>
      <c r="G431" s="63">
        <v>0.0192</v>
      </c>
      <c r="H431" s="70">
        <v>60</v>
      </c>
      <c r="I431" s="49">
        <v>100</v>
      </c>
      <c r="J431" s="80">
        <f t="shared" si="15"/>
        <v>0.011519999999999999</v>
      </c>
      <c r="K431">
        <v>1000</v>
      </c>
      <c r="L431">
        <f t="shared" si="16"/>
        <v>1.92E-05</v>
      </c>
    </row>
    <row r="432" spans="1:12" ht="56.25">
      <c r="A432" s="45">
        <v>232</v>
      </c>
      <c r="B432" s="44" t="s">
        <v>392</v>
      </c>
      <c r="C432" s="170"/>
      <c r="D432" s="173"/>
      <c r="E432" s="38" t="s">
        <v>156</v>
      </c>
      <c r="F432" s="88" t="s">
        <v>686</v>
      </c>
      <c r="G432" s="63">
        <v>0.019</v>
      </c>
      <c r="H432" s="70">
        <v>60</v>
      </c>
      <c r="I432" s="49">
        <v>100</v>
      </c>
      <c r="J432" s="80">
        <f t="shared" si="15"/>
        <v>0.011399999999999999</v>
      </c>
      <c r="K432">
        <v>1000</v>
      </c>
      <c r="L432">
        <f t="shared" si="16"/>
        <v>1.9E-05</v>
      </c>
    </row>
    <row r="433" spans="1:12" ht="56.25">
      <c r="A433" s="45">
        <v>233</v>
      </c>
      <c r="B433" s="44" t="s">
        <v>393</v>
      </c>
      <c r="C433" s="170"/>
      <c r="D433" s="173"/>
      <c r="E433" s="38" t="s">
        <v>156</v>
      </c>
      <c r="F433" s="88" t="s">
        <v>686</v>
      </c>
      <c r="G433" s="63">
        <v>0.0947</v>
      </c>
      <c r="H433" s="70">
        <v>60</v>
      </c>
      <c r="I433" s="49">
        <v>100</v>
      </c>
      <c r="J433" s="80">
        <f t="shared" si="15"/>
        <v>0.05682</v>
      </c>
      <c r="K433">
        <v>1000</v>
      </c>
      <c r="L433">
        <f t="shared" si="16"/>
        <v>9.470000000000001E-05</v>
      </c>
    </row>
    <row r="434" spans="1:12" ht="56.25">
      <c r="A434" s="45">
        <v>234</v>
      </c>
      <c r="B434" s="44" t="s">
        <v>394</v>
      </c>
      <c r="C434" s="170"/>
      <c r="D434" s="173"/>
      <c r="E434" s="38" t="s">
        <v>157</v>
      </c>
      <c r="F434" s="88" t="s">
        <v>687</v>
      </c>
      <c r="G434" s="63">
        <v>0.09765</v>
      </c>
      <c r="H434" s="70">
        <v>60</v>
      </c>
      <c r="I434" s="49">
        <v>100</v>
      </c>
      <c r="J434" s="80">
        <f t="shared" si="15"/>
        <v>0.05859</v>
      </c>
      <c r="K434">
        <v>1000</v>
      </c>
      <c r="L434">
        <f t="shared" si="16"/>
        <v>9.765E-05</v>
      </c>
    </row>
    <row r="435" spans="1:12" ht="56.25">
      <c r="A435" s="45">
        <v>235</v>
      </c>
      <c r="B435" s="92" t="s">
        <v>395</v>
      </c>
      <c r="C435" s="170"/>
      <c r="D435" s="173"/>
      <c r="E435" s="38" t="s">
        <v>154</v>
      </c>
      <c r="F435" s="88" t="s">
        <v>124</v>
      </c>
      <c r="G435" s="63">
        <v>0.08</v>
      </c>
      <c r="H435" s="70">
        <v>60</v>
      </c>
      <c r="I435" s="49">
        <v>100</v>
      </c>
      <c r="J435" s="80">
        <f t="shared" si="15"/>
        <v>0.048</v>
      </c>
      <c r="K435">
        <v>1000</v>
      </c>
      <c r="L435">
        <f t="shared" si="16"/>
        <v>8E-05</v>
      </c>
    </row>
    <row r="436" spans="1:12" ht="56.25">
      <c r="A436" s="45">
        <v>236</v>
      </c>
      <c r="B436" s="44" t="s">
        <v>396</v>
      </c>
      <c r="C436" s="170"/>
      <c r="D436" s="173"/>
      <c r="E436" s="38" t="s">
        <v>158</v>
      </c>
      <c r="F436" s="88" t="s">
        <v>688</v>
      </c>
      <c r="G436" s="63">
        <v>0.0095</v>
      </c>
      <c r="H436" s="70">
        <v>60</v>
      </c>
      <c r="I436" s="49">
        <v>100</v>
      </c>
      <c r="J436" s="80">
        <f t="shared" si="15"/>
        <v>0.005699999999999999</v>
      </c>
      <c r="K436">
        <v>1000</v>
      </c>
      <c r="L436">
        <f t="shared" si="16"/>
        <v>9.5E-06</v>
      </c>
    </row>
    <row r="437" spans="1:12" ht="56.25">
      <c r="A437" s="45">
        <v>237</v>
      </c>
      <c r="B437" s="44" t="s">
        <v>397</v>
      </c>
      <c r="C437" s="170"/>
      <c r="D437" s="173"/>
      <c r="E437" s="38" t="s">
        <v>155</v>
      </c>
      <c r="F437" s="88" t="s">
        <v>124</v>
      </c>
      <c r="G437" s="63">
        <v>0.009</v>
      </c>
      <c r="H437" s="70">
        <v>60</v>
      </c>
      <c r="I437" s="49">
        <v>100</v>
      </c>
      <c r="J437" s="80">
        <f t="shared" si="15"/>
        <v>0.005399999999999999</v>
      </c>
      <c r="K437">
        <v>1000</v>
      </c>
      <c r="L437">
        <f t="shared" si="16"/>
        <v>8.999999999999999E-06</v>
      </c>
    </row>
    <row r="438" spans="1:12" ht="12.75">
      <c r="A438" s="131">
        <v>238</v>
      </c>
      <c r="B438" s="137" t="s">
        <v>398</v>
      </c>
      <c r="C438" s="170"/>
      <c r="D438" s="173"/>
      <c r="E438" s="136" t="s">
        <v>163</v>
      </c>
      <c r="F438" s="127" t="s">
        <v>124</v>
      </c>
      <c r="G438" s="63">
        <v>0.022</v>
      </c>
      <c r="H438" s="70">
        <v>60</v>
      </c>
      <c r="I438" s="138">
        <v>100</v>
      </c>
      <c r="J438" s="80">
        <f t="shared" si="15"/>
        <v>0.013199999999999998</v>
      </c>
      <c r="K438">
        <v>1000</v>
      </c>
      <c r="L438">
        <f t="shared" si="16"/>
        <v>2.2E-05</v>
      </c>
    </row>
    <row r="439" spans="1:12" ht="12.75">
      <c r="A439" s="131"/>
      <c r="B439" s="137"/>
      <c r="C439" s="170"/>
      <c r="D439" s="173"/>
      <c r="E439" s="136"/>
      <c r="F439" s="128"/>
      <c r="G439" s="63">
        <v>0.066</v>
      </c>
      <c r="H439" s="70">
        <v>60</v>
      </c>
      <c r="I439" s="138"/>
      <c r="J439" s="80">
        <f t="shared" si="15"/>
        <v>0.039599999999999996</v>
      </c>
      <c r="K439">
        <v>1000</v>
      </c>
      <c r="L439">
        <f t="shared" si="16"/>
        <v>6.6E-05</v>
      </c>
    </row>
    <row r="440" spans="1:12" ht="45">
      <c r="A440" s="45">
        <v>239</v>
      </c>
      <c r="B440" s="44" t="s">
        <v>399</v>
      </c>
      <c r="C440" s="170"/>
      <c r="D440" s="173"/>
      <c r="E440" s="38" t="s">
        <v>163</v>
      </c>
      <c r="F440" s="88" t="s">
        <v>124</v>
      </c>
      <c r="G440" s="63">
        <v>0.09</v>
      </c>
      <c r="H440" s="70">
        <v>60</v>
      </c>
      <c r="I440" s="49">
        <v>100</v>
      </c>
      <c r="J440" s="80">
        <f t="shared" si="15"/>
        <v>0.05399999999999999</v>
      </c>
      <c r="K440">
        <v>1000</v>
      </c>
      <c r="L440">
        <f t="shared" si="16"/>
        <v>8.999999999999999E-05</v>
      </c>
    </row>
    <row r="441" spans="1:12" ht="45">
      <c r="A441" s="45">
        <v>240</v>
      </c>
      <c r="B441" s="44" t="s">
        <v>400</v>
      </c>
      <c r="C441" s="170"/>
      <c r="D441" s="173"/>
      <c r="E441" s="38" t="s">
        <v>163</v>
      </c>
      <c r="F441" s="88" t="s">
        <v>124</v>
      </c>
      <c r="G441" s="63">
        <v>0.024</v>
      </c>
      <c r="H441" s="70">
        <v>60</v>
      </c>
      <c r="I441" s="49">
        <v>100</v>
      </c>
      <c r="J441" s="80">
        <f t="shared" si="15"/>
        <v>0.0144</v>
      </c>
      <c r="K441">
        <v>1000</v>
      </c>
      <c r="L441">
        <f t="shared" si="16"/>
        <v>2.4E-05</v>
      </c>
    </row>
    <row r="442" spans="1:12" ht="45">
      <c r="A442" s="45">
        <v>241</v>
      </c>
      <c r="B442" s="44" t="s">
        <v>401</v>
      </c>
      <c r="C442" s="170"/>
      <c r="D442" s="173"/>
      <c r="E442" s="38" t="s">
        <v>163</v>
      </c>
      <c r="F442" s="88" t="s">
        <v>124</v>
      </c>
      <c r="G442" s="63">
        <v>0.041</v>
      </c>
      <c r="H442" s="70">
        <v>60</v>
      </c>
      <c r="I442" s="49">
        <v>100</v>
      </c>
      <c r="J442" s="63">
        <f t="shared" si="15"/>
        <v>0.0246</v>
      </c>
      <c r="K442">
        <v>1000</v>
      </c>
      <c r="L442">
        <f t="shared" si="16"/>
        <v>4.1E-05</v>
      </c>
    </row>
    <row r="443" spans="1:12" ht="12.75">
      <c r="A443" s="131">
        <v>242</v>
      </c>
      <c r="B443" s="137" t="s">
        <v>402</v>
      </c>
      <c r="C443" s="170"/>
      <c r="D443" s="173"/>
      <c r="E443" s="139" t="s">
        <v>163</v>
      </c>
      <c r="F443" s="156" t="s">
        <v>124</v>
      </c>
      <c r="G443" s="63">
        <v>0.134</v>
      </c>
      <c r="H443" s="70">
        <v>60</v>
      </c>
      <c r="I443" s="49">
        <v>100</v>
      </c>
      <c r="J443" s="63">
        <f t="shared" si="15"/>
        <v>0.08040000000000001</v>
      </c>
      <c r="K443">
        <v>1000</v>
      </c>
      <c r="L443">
        <f t="shared" si="16"/>
        <v>0.000134</v>
      </c>
    </row>
    <row r="444" spans="1:12" ht="12.75">
      <c r="A444" s="131"/>
      <c r="B444" s="137"/>
      <c r="C444" s="170"/>
      <c r="D444" s="173"/>
      <c r="E444" s="139"/>
      <c r="F444" s="156"/>
      <c r="G444" s="63">
        <v>0.037</v>
      </c>
      <c r="H444" s="70">
        <v>60</v>
      </c>
      <c r="I444" s="49">
        <v>100</v>
      </c>
      <c r="J444" s="63">
        <f t="shared" si="15"/>
        <v>0.022199999999999998</v>
      </c>
      <c r="K444">
        <v>1000</v>
      </c>
      <c r="L444">
        <f t="shared" si="16"/>
        <v>3.7E-05</v>
      </c>
    </row>
    <row r="445" spans="1:12" ht="56.25">
      <c r="A445" s="45">
        <v>243</v>
      </c>
      <c r="B445" s="44" t="s">
        <v>403</v>
      </c>
      <c r="C445" s="170"/>
      <c r="D445" s="173"/>
      <c r="E445" s="38" t="s">
        <v>157</v>
      </c>
      <c r="F445" s="88" t="s">
        <v>687</v>
      </c>
      <c r="G445" s="63">
        <v>0.0105</v>
      </c>
      <c r="H445" s="70">
        <v>60</v>
      </c>
      <c r="I445" s="49">
        <v>100</v>
      </c>
      <c r="J445" s="80">
        <f t="shared" si="15"/>
        <v>0.0063</v>
      </c>
      <c r="K445">
        <v>1000</v>
      </c>
      <c r="L445">
        <f t="shared" si="16"/>
        <v>1.0500000000000001E-05</v>
      </c>
    </row>
    <row r="446" spans="1:12" ht="56.25">
      <c r="A446" s="45">
        <v>244</v>
      </c>
      <c r="B446" s="44" t="s">
        <v>404</v>
      </c>
      <c r="C446" s="170"/>
      <c r="D446" s="173"/>
      <c r="E446" s="38" t="s">
        <v>157</v>
      </c>
      <c r="F446" s="88" t="s">
        <v>687</v>
      </c>
      <c r="G446" s="63">
        <v>0.1406</v>
      </c>
      <c r="H446" s="70">
        <v>60</v>
      </c>
      <c r="I446" s="49">
        <v>100</v>
      </c>
      <c r="J446" s="80">
        <f aca="true" t="shared" si="17" ref="J446:J509">G446*H446/100</f>
        <v>0.08436</v>
      </c>
      <c r="K446">
        <v>1000</v>
      </c>
      <c r="L446">
        <f t="shared" si="16"/>
        <v>0.0001406</v>
      </c>
    </row>
    <row r="447" spans="1:12" ht="56.25">
      <c r="A447" s="45">
        <v>245</v>
      </c>
      <c r="B447" s="44" t="s">
        <v>405</v>
      </c>
      <c r="C447" s="170"/>
      <c r="D447" s="173"/>
      <c r="E447" s="38" t="s">
        <v>156</v>
      </c>
      <c r="F447" s="88" t="s">
        <v>686</v>
      </c>
      <c r="G447" s="63">
        <v>0.0584</v>
      </c>
      <c r="H447" s="70">
        <v>60</v>
      </c>
      <c r="I447" s="49">
        <v>100</v>
      </c>
      <c r="J447" s="80">
        <f t="shared" si="17"/>
        <v>0.03504</v>
      </c>
      <c r="K447">
        <v>1000</v>
      </c>
      <c r="L447">
        <f t="shared" si="16"/>
        <v>5.84E-05</v>
      </c>
    </row>
    <row r="448" spans="1:12" ht="56.25">
      <c r="A448" s="45">
        <v>246</v>
      </c>
      <c r="B448" s="44" t="s">
        <v>406</v>
      </c>
      <c r="C448" s="170"/>
      <c r="D448" s="173"/>
      <c r="E448" s="38" t="s">
        <v>156</v>
      </c>
      <c r="F448" s="88" t="s">
        <v>686</v>
      </c>
      <c r="G448" s="63">
        <v>0.10145</v>
      </c>
      <c r="H448" s="70">
        <v>80</v>
      </c>
      <c r="I448" s="49">
        <v>100</v>
      </c>
      <c r="J448" s="80">
        <f t="shared" si="17"/>
        <v>0.08116</v>
      </c>
      <c r="K448">
        <v>1000</v>
      </c>
      <c r="L448">
        <f t="shared" si="16"/>
        <v>0.00010145</v>
      </c>
    </row>
    <row r="449" spans="1:12" ht="56.25">
      <c r="A449" s="45">
        <v>247</v>
      </c>
      <c r="B449" s="44" t="s">
        <v>407</v>
      </c>
      <c r="C449" s="170"/>
      <c r="D449" s="173"/>
      <c r="E449" s="38" t="s">
        <v>156</v>
      </c>
      <c r="F449" s="88" t="s">
        <v>686</v>
      </c>
      <c r="G449" s="63">
        <v>0.0289</v>
      </c>
      <c r="H449" s="70">
        <v>90</v>
      </c>
      <c r="I449" s="49">
        <v>100</v>
      </c>
      <c r="J449" s="80">
        <f t="shared" si="17"/>
        <v>0.02601</v>
      </c>
      <c r="K449">
        <v>1000</v>
      </c>
      <c r="L449">
        <f t="shared" si="16"/>
        <v>2.8899999999999998E-05</v>
      </c>
    </row>
    <row r="450" spans="1:12" ht="56.25">
      <c r="A450" s="45">
        <v>248</v>
      </c>
      <c r="B450" s="44" t="s">
        <v>408</v>
      </c>
      <c r="C450" s="170"/>
      <c r="D450" s="173"/>
      <c r="E450" s="38" t="s">
        <v>156</v>
      </c>
      <c r="F450" s="88" t="s">
        <v>686</v>
      </c>
      <c r="G450" s="63">
        <v>0.022699999999999998</v>
      </c>
      <c r="H450" s="70">
        <v>90</v>
      </c>
      <c r="I450" s="49">
        <v>100</v>
      </c>
      <c r="J450" s="80">
        <f t="shared" si="17"/>
        <v>0.020429999999999997</v>
      </c>
      <c r="K450">
        <v>1000</v>
      </c>
      <c r="L450">
        <f t="shared" si="16"/>
        <v>2.27E-05</v>
      </c>
    </row>
    <row r="451" spans="1:12" ht="12.75">
      <c r="A451" s="45">
        <v>249</v>
      </c>
      <c r="B451" s="44" t="s">
        <v>409</v>
      </c>
      <c r="C451" s="170"/>
      <c r="D451" s="173"/>
      <c r="E451" s="38"/>
      <c r="F451" s="88" t="s">
        <v>693</v>
      </c>
      <c r="G451" s="63">
        <v>0.091</v>
      </c>
      <c r="H451" s="70">
        <v>60</v>
      </c>
      <c r="I451" s="49">
        <v>100</v>
      </c>
      <c r="J451" s="80">
        <f t="shared" si="17"/>
        <v>0.0546</v>
      </c>
      <c r="K451">
        <v>1000</v>
      </c>
      <c r="L451">
        <f t="shared" si="16"/>
        <v>9.1E-05</v>
      </c>
    </row>
    <row r="452" spans="1:12" ht="56.25">
      <c r="A452" s="45">
        <v>250</v>
      </c>
      <c r="B452" s="44" t="s">
        <v>410</v>
      </c>
      <c r="C452" s="170"/>
      <c r="D452" s="173"/>
      <c r="E452" s="38" t="s">
        <v>155</v>
      </c>
      <c r="F452" s="88" t="s">
        <v>124</v>
      </c>
      <c r="G452" s="63">
        <v>0.1355</v>
      </c>
      <c r="H452" s="70">
        <v>80</v>
      </c>
      <c r="I452" s="49">
        <v>100</v>
      </c>
      <c r="J452" s="80">
        <f t="shared" si="17"/>
        <v>0.1084</v>
      </c>
      <c r="K452">
        <v>1000</v>
      </c>
      <c r="L452">
        <f t="shared" si="16"/>
        <v>0.00013550000000000001</v>
      </c>
    </row>
    <row r="453" spans="1:12" ht="56.25">
      <c r="A453" s="45">
        <v>251</v>
      </c>
      <c r="B453" s="44" t="s">
        <v>411</v>
      </c>
      <c r="C453" s="170"/>
      <c r="D453" s="173"/>
      <c r="E453" s="38" t="s">
        <v>161</v>
      </c>
      <c r="F453" s="88" t="s">
        <v>700</v>
      </c>
      <c r="G453" s="63">
        <v>0.13369999999999999</v>
      </c>
      <c r="H453" s="70">
        <v>80</v>
      </c>
      <c r="I453" s="49">
        <v>100</v>
      </c>
      <c r="J453" s="63">
        <f t="shared" si="17"/>
        <v>0.10695999999999999</v>
      </c>
      <c r="K453">
        <v>1000</v>
      </c>
      <c r="L453">
        <f t="shared" si="16"/>
        <v>0.0001337</v>
      </c>
    </row>
    <row r="454" spans="1:12" ht="56.25">
      <c r="A454" s="45">
        <v>252</v>
      </c>
      <c r="B454" s="44" t="s">
        <v>412</v>
      </c>
      <c r="C454" s="170"/>
      <c r="D454" s="173"/>
      <c r="E454" s="38" t="s">
        <v>154</v>
      </c>
      <c r="F454" s="88" t="s">
        <v>124</v>
      </c>
      <c r="G454" s="63">
        <v>0.08375</v>
      </c>
      <c r="H454" s="70">
        <v>70</v>
      </c>
      <c r="I454" s="49">
        <v>100</v>
      </c>
      <c r="J454" s="63">
        <f t="shared" si="17"/>
        <v>0.05862500000000001</v>
      </c>
      <c r="K454">
        <v>1000</v>
      </c>
      <c r="L454">
        <f t="shared" si="16"/>
        <v>8.375E-05</v>
      </c>
    </row>
    <row r="455" spans="1:12" ht="12.75">
      <c r="A455" s="131">
        <v>253</v>
      </c>
      <c r="B455" s="137" t="s">
        <v>413</v>
      </c>
      <c r="C455" s="170"/>
      <c r="D455" s="173"/>
      <c r="E455" s="159" t="s">
        <v>158</v>
      </c>
      <c r="F455" s="127" t="s">
        <v>688</v>
      </c>
      <c r="G455" s="63">
        <v>0.1747</v>
      </c>
      <c r="H455" s="70">
        <v>70</v>
      </c>
      <c r="I455" s="138">
        <v>100</v>
      </c>
      <c r="J455" s="63">
        <f t="shared" si="17"/>
        <v>0.12229</v>
      </c>
      <c r="K455">
        <v>1000</v>
      </c>
      <c r="L455">
        <f t="shared" si="16"/>
        <v>0.0001747</v>
      </c>
    </row>
    <row r="456" spans="1:12" ht="12.75">
      <c r="A456" s="131"/>
      <c r="B456" s="137"/>
      <c r="C456" s="170"/>
      <c r="D456" s="173"/>
      <c r="E456" s="159"/>
      <c r="F456" s="128"/>
      <c r="G456" s="63">
        <v>0.0148</v>
      </c>
      <c r="H456" s="70">
        <v>70</v>
      </c>
      <c r="I456" s="138"/>
      <c r="J456" s="63">
        <f t="shared" si="17"/>
        <v>0.010360000000000001</v>
      </c>
      <c r="K456">
        <v>1000</v>
      </c>
      <c r="L456">
        <f aca="true" t="shared" si="18" ref="L456:L519">G456/K456</f>
        <v>1.48E-05</v>
      </c>
    </row>
    <row r="457" spans="1:12" ht="12.75">
      <c r="A457" s="131">
        <v>254</v>
      </c>
      <c r="B457" s="137" t="s">
        <v>414</v>
      </c>
      <c r="C457" s="170"/>
      <c r="D457" s="173"/>
      <c r="E457" s="136" t="s">
        <v>159</v>
      </c>
      <c r="F457" s="127" t="s">
        <v>693</v>
      </c>
      <c r="G457" s="63">
        <v>0.022</v>
      </c>
      <c r="H457" s="70">
        <v>80</v>
      </c>
      <c r="I457" s="138">
        <v>100</v>
      </c>
      <c r="J457" s="63">
        <f t="shared" si="17"/>
        <v>0.017599999999999998</v>
      </c>
      <c r="K457">
        <v>1000</v>
      </c>
      <c r="L457">
        <f t="shared" si="18"/>
        <v>2.2E-05</v>
      </c>
    </row>
    <row r="458" spans="1:12" ht="12.75">
      <c r="A458" s="131"/>
      <c r="B458" s="137"/>
      <c r="C458" s="170"/>
      <c r="D458" s="173"/>
      <c r="E458" s="136"/>
      <c r="F458" s="128"/>
      <c r="G458" s="63">
        <v>0.09</v>
      </c>
      <c r="H458" s="70">
        <v>80</v>
      </c>
      <c r="I458" s="138"/>
      <c r="J458" s="63">
        <f t="shared" si="17"/>
        <v>0.072</v>
      </c>
      <c r="K458">
        <v>1000</v>
      </c>
      <c r="L458">
        <f t="shared" si="18"/>
        <v>8.999999999999999E-05</v>
      </c>
    </row>
    <row r="459" spans="1:12" ht="12.75">
      <c r="A459" s="131">
        <v>255</v>
      </c>
      <c r="B459" s="137" t="s">
        <v>415</v>
      </c>
      <c r="C459" s="170"/>
      <c r="D459" s="173"/>
      <c r="E459" s="136" t="s">
        <v>157</v>
      </c>
      <c r="F459" s="127" t="s">
        <v>687</v>
      </c>
      <c r="G459" s="63">
        <v>0.2575</v>
      </c>
      <c r="H459" s="70">
        <v>80</v>
      </c>
      <c r="I459" s="138">
        <v>100</v>
      </c>
      <c r="J459" s="63">
        <f t="shared" si="17"/>
        <v>0.20600000000000002</v>
      </c>
      <c r="K459">
        <v>1000</v>
      </c>
      <c r="L459">
        <f t="shared" si="18"/>
        <v>0.0002575</v>
      </c>
    </row>
    <row r="460" spans="1:12" ht="12.75">
      <c r="A460" s="131"/>
      <c r="B460" s="137"/>
      <c r="C460" s="170"/>
      <c r="D460" s="173"/>
      <c r="E460" s="136"/>
      <c r="F460" s="128"/>
      <c r="G460" s="63">
        <v>0.1261</v>
      </c>
      <c r="H460" s="70">
        <v>80</v>
      </c>
      <c r="I460" s="138"/>
      <c r="J460" s="80">
        <f t="shared" si="17"/>
        <v>0.10088</v>
      </c>
      <c r="K460">
        <v>1000</v>
      </c>
      <c r="L460">
        <f t="shared" si="18"/>
        <v>0.0001261</v>
      </c>
    </row>
    <row r="461" spans="1:12" ht="45">
      <c r="A461" s="45">
        <v>256</v>
      </c>
      <c r="B461" s="44" t="s">
        <v>416</v>
      </c>
      <c r="C461" s="170"/>
      <c r="D461" s="173"/>
      <c r="E461" s="38" t="s">
        <v>163</v>
      </c>
      <c r="F461" s="88" t="s">
        <v>124</v>
      </c>
      <c r="G461" s="63">
        <v>0.0588</v>
      </c>
      <c r="H461" s="70">
        <v>30</v>
      </c>
      <c r="I461" s="49">
        <v>100</v>
      </c>
      <c r="J461" s="80">
        <f t="shared" si="17"/>
        <v>0.01764</v>
      </c>
      <c r="K461">
        <v>1000</v>
      </c>
      <c r="L461">
        <f t="shared" si="18"/>
        <v>5.88E-05</v>
      </c>
    </row>
    <row r="462" spans="1:12" ht="56.25">
      <c r="A462" s="45">
        <v>257</v>
      </c>
      <c r="B462" s="44" t="s">
        <v>417</v>
      </c>
      <c r="C462" s="170"/>
      <c r="D462" s="173"/>
      <c r="E462" s="38" t="s">
        <v>157</v>
      </c>
      <c r="F462" s="88" t="s">
        <v>687</v>
      </c>
      <c r="G462" s="63">
        <v>0.054</v>
      </c>
      <c r="H462" s="70">
        <v>90</v>
      </c>
      <c r="I462" s="49">
        <v>100</v>
      </c>
      <c r="J462" s="80">
        <f t="shared" si="17"/>
        <v>0.048600000000000004</v>
      </c>
      <c r="K462">
        <v>1000</v>
      </c>
      <c r="L462">
        <f t="shared" si="18"/>
        <v>5.4E-05</v>
      </c>
    </row>
    <row r="463" spans="1:12" ht="56.25">
      <c r="A463" s="45">
        <v>258</v>
      </c>
      <c r="B463" s="44" t="s">
        <v>418</v>
      </c>
      <c r="C463" s="170"/>
      <c r="D463" s="173"/>
      <c r="E463" s="38" t="s">
        <v>154</v>
      </c>
      <c r="F463" s="88" t="s">
        <v>124</v>
      </c>
      <c r="G463" s="63">
        <v>0.1245</v>
      </c>
      <c r="H463" s="70">
        <v>70</v>
      </c>
      <c r="I463" s="49">
        <v>100</v>
      </c>
      <c r="J463" s="80">
        <f t="shared" si="17"/>
        <v>0.08715</v>
      </c>
      <c r="K463">
        <v>1000</v>
      </c>
      <c r="L463">
        <f t="shared" si="18"/>
        <v>0.0001245</v>
      </c>
    </row>
    <row r="464" spans="1:12" ht="12.75">
      <c r="A464" s="131">
        <v>259</v>
      </c>
      <c r="B464" s="137" t="s">
        <v>419</v>
      </c>
      <c r="C464" s="170"/>
      <c r="D464" s="173"/>
      <c r="E464" s="136" t="s">
        <v>163</v>
      </c>
      <c r="F464" s="127" t="s">
        <v>124</v>
      </c>
      <c r="G464" s="63">
        <v>0.0375</v>
      </c>
      <c r="H464" s="70">
        <v>40</v>
      </c>
      <c r="I464" s="138">
        <v>100</v>
      </c>
      <c r="J464" s="80">
        <f t="shared" si="17"/>
        <v>0.015</v>
      </c>
      <c r="K464">
        <v>1000</v>
      </c>
      <c r="L464">
        <f t="shared" si="18"/>
        <v>3.75E-05</v>
      </c>
    </row>
    <row r="465" spans="1:12" ht="12.75">
      <c r="A465" s="131"/>
      <c r="B465" s="137"/>
      <c r="C465" s="170"/>
      <c r="D465" s="173"/>
      <c r="E465" s="136"/>
      <c r="F465" s="128"/>
      <c r="G465" s="63">
        <v>0.0575</v>
      </c>
      <c r="H465" s="70">
        <v>40</v>
      </c>
      <c r="I465" s="138"/>
      <c r="J465" s="80">
        <f t="shared" si="17"/>
        <v>0.023000000000000003</v>
      </c>
      <c r="K465">
        <v>1000</v>
      </c>
      <c r="L465">
        <f t="shared" si="18"/>
        <v>5.75E-05</v>
      </c>
    </row>
    <row r="466" spans="1:12" ht="56.25">
      <c r="A466" s="45">
        <v>260</v>
      </c>
      <c r="B466" s="44" t="s">
        <v>420</v>
      </c>
      <c r="C466" s="170"/>
      <c r="D466" s="173"/>
      <c r="E466" s="38" t="s">
        <v>155</v>
      </c>
      <c r="F466" s="88" t="s">
        <v>124</v>
      </c>
      <c r="G466" s="63">
        <v>0.018</v>
      </c>
      <c r="H466" s="70">
        <v>70</v>
      </c>
      <c r="I466" s="49">
        <v>100</v>
      </c>
      <c r="J466" s="80">
        <f t="shared" si="17"/>
        <v>0.0126</v>
      </c>
      <c r="K466">
        <v>1000</v>
      </c>
      <c r="L466">
        <f t="shared" si="18"/>
        <v>1.7999999999999997E-05</v>
      </c>
    </row>
    <row r="467" spans="1:12" ht="56.25">
      <c r="A467" s="45">
        <v>261</v>
      </c>
      <c r="B467" s="44" t="s">
        <v>421</v>
      </c>
      <c r="C467" s="170"/>
      <c r="D467" s="173"/>
      <c r="E467" s="38" t="s">
        <v>157</v>
      </c>
      <c r="F467" s="88" t="s">
        <v>687</v>
      </c>
      <c r="G467" s="63">
        <v>0.027</v>
      </c>
      <c r="H467" s="70">
        <v>60</v>
      </c>
      <c r="I467" s="49">
        <v>100</v>
      </c>
      <c r="J467" s="80">
        <f t="shared" si="17"/>
        <v>0.0162</v>
      </c>
      <c r="K467">
        <v>1000</v>
      </c>
      <c r="L467">
        <f t="shared" si="18"/>
        <v>2.7E-05</v>
      </c>
    </row>
    <row r="468" spans="1:12" ht="56.25">
      <c r="A468" s="45">
        <v>262</v>
      </c>
      <c r="B468" s="44" t="s">
        <v>422</v>
      </c>
      <c r="C468" s="170"/>
      <c r="D468" s="173"/>
      <c r="E468" s="38" t="s">
        <v>158</v>
      </c>
      <c r="F468" s="88" t="s">
        <v>688</v>
      </c>
      <c r="G468" s="63">
        <v>0.0172</v>
      </c>
      <c r="H468" s="70">
        <v>60</v>
      </c>
      <c r="I468" s="49">
        <v>100</v>
      </c>
      <c r="J468" s="80">
        <f t="shared" si="17"/>
        <v>0.010320000000000001</v>
      </c>
      <c r="K468">
        <v>1000</v>
      </c>
      <c r="L468">
        <f t="shared" si="18"/>
        <v>1.72E-05</v>
      </c>
    </row>
    <row r="469" spans="1:12" ht="56.25">
      <c r="A469" s="45">
        <v>263</v>
      </c>
      <c r="B469" s="44" t="s">
        <v>423</v>
      </c>
      <c r="C469" s="170"/>
      <c r="D469" s="173"/>
      <c r="E469" s="38" t="s">
        <v>158</v>
      </c>
      <c r="F469" s="88" t="s">
        <v>688</v>
      </c>
      <c r="G469" s="63">
        <v>0.0391</v>
      </c>
      <c r="H469" s="70">
        <v>60</v>
      </c>
      <c r="I469" s="49">
        <v>100</v>
      </c>
      <c r="J469" s="80">
        <f t="shared" si="17"/>
        <v>0.02346</v>
      </c>
      <c r="K469">
        <v>1000</v>
      </c>
      <c r="L469">
        <f t="shared" si="18"/>
        <v>3.91E-05</v>
      </c>
    </row>
    <row r="470" spans="1:12" ht="56.25">
      <c r="A470" s="45">
        <v>264</v>
      </c>
      <c r="B470" s="44" t="s">
        <v>424</v>
      </c>
      <c r="C470" s="170"/>
      <c r="D470" s="173"/>
      <c r="E470" s="38" t="s">
        <v>158</v>
      </c>
      <c r="F470" s="88" t="s">
        <v>688</v>
      </c>
      <c r="G470" s="63">
        <v>0.0105</v>
      </c>
      <c r="H470" s="70">
        <v>60</v>
      </c>
      <c r="I470" s="49">
        <v>100</v>
      </c>
      <c r="J470" s="63">
        <f t="shared" si="17"/>
        <v>0.0063</v>
      </c>
      <c r="K470">
        <v>1000</v>
      </c>
      <c r="L470">
        <f t="shared" si="18"/>
        <v>1.0500000000000001E-05</v>
      </c>
    </row>
    <row r="471" spans="1:12" ht="56.25">
      <c r="A471" s="45">
        <v>265</v>
      </c>
      <c r="B471" s="44" t="s">
        <v>425</v>
      </c>
      <c r="C471" s="170"/>
      <c r="D471" s="173"/>
      <c r="E471" s="38" t="s">
        <v>157</v>
      </c>
      <c r="F471" s="88" t="s">
        <v>687</v>
      </c>
      <c r="G471" s="63">
        <v>0.01266</v>
      </c>
      <c r="H471" s="70">
        <v>60</v>
      </c>
      <c r="I471" s="49">
        <v>100</v>
      </c>
      <c r="J471" s="63">
        <f t="shared" si="17"/>
        <v>0.0075959999999999995</v>
      </c>
      <c r="K471">
        <v>1000</v>
      </c>
      <c r="L471">
        <f t="shared" si="18"/>
        <v>1.2659999999999999E-05</v>
      </c>
    </row>
    <row r="472" spans="1:12" ht="56.25">
      <c r="A472" s="45">
        <v>266</v>
      </c>
      <c r="B472" s="44" t="s">
        <v>426</v>
      </c>
      <c r="C472" s="170"/>
      <c r="D472" s="173"/>
      <c r="E472" s="38" t="s">
        <v>155</v>
      </c>
      <c r="F472" s="88" t="s">
        <v>124</v>
      </c>
      <c r="G472" s="63">
        <v>0.0211</v>
      </c>
      <c r="H472" s="70">
        <v>60</v>
      </c>
      <c r="I472" s="49">
        <v>100</v>
      </c>
      <c r="J472" s="63">
        <f t="shared" si="17"/>
        <v>0.01266</v>
      </c>
      <c r="K472">
        <v>1000</v>
      </c>
      <c r="L472">
        <f t="shared" si="18"/>
        <v>2.11E-05</v>
      </c>
    </row>
    <row r="473" spans="1:12" ht="56.25">
      <c r="A473" s="45">
        <v>267</v>
      </c>
      <c r="B473" s="44" t="s">
        <v>427</v>
      </c>
      <c r="C473" s="170"/>
      <c r="D473" s="173"/>
      <c r="E473" s="38" t="s">
        <v>155</v>
      </c>
      <c r="F473" s="88" t="s">
        <v>124</v>
      </c>
      <c r="G473" s="63">
        <v>0.0272</v>
      </c>
      <c r="H473" s="70">
        <v>60</v>
      </c>
      <c r="I473" s="49">
        <v>100</v>
      </c>
      <c r="J473" s="63">
        <f t="shared" si="17"/>
        <v>0.016319999999999998</v>
      </c>
      <c r="K473">
        <v>1000</v>
      </c>
      <c r="L473">
        <f t="shared" si="18"/>
        <v>2.7199999999999997E-05</v>
      </c>
    </row>
    <row r="474" spans="1:12" ht="56.25">
      <c r="A474" s="45">
        <v>268</v>
      </c>
      <c r="B474" s="44" t="s">
        <v>428</v>
      </c>
      <c r="C474" s="170"/>
      <c r="D474" s="173"/>
      <c r="E474" s="38" t="s">
        <v>155</v>
      </c>
      <c r="F474" s="88" t="s">
        <v>124</v>
      </c>
      <c r="G474" s="63">
        <v>0.01</v>
      </c>
      <c r="H474" s="70">
        <v>60</v>
      </c>
      <c r="I474" s="49">
        <v>100</v>
      </c>
      <c r="J474" s="63">
        <f t="shared" si="17"/>
        <v>0.006</v>
      </c>
      <c r="K474">
        <v>1000</v>
      </c>
      <c r="L474">
        <f t="shared" si="18"/>
        <v>1E-05</v>
      </c>
    </row>
    <row r="475" spans="1:12" ht="56.25">
      <c r="A475" s="45">
        <v>269</v>
      </c>
      <c r="B475" s="44" t="s">
        <v>429</v>
      </c>
      <c r="C475" s="170"/>
      <c r="D475" s="173"/>
      <c r="E475" s="38" t="s">
        <v>157</v>
      </c>
      <c r="F475" s="88" t="s">
        <v>687</v>
      </c>
      <c r="G475" s="63">
        <v>0.019</v>
      </c>
      <c r="H475" s="70">
        <v>60</v>
      </c>
      <c r="I475" s="49">
        <v>100</v>
      </c>
      <c r="J475" s="63">
        <f t="shared" si="17"/>
        <v>0.011399999999999999</v>
      </c>
      <c r="K475">
        <v>1000</v>
      </c>
      <c r="L475">
        <f t="shared" si="18"/>
        <v>1.9E-05</v>
      </c>
    </row>
    <row r="476" spans="1:12" ht="56.25">
      <c r="A476" s="45">
        <v>270</v>
      </c>
      <c r="B476" s="44" t="s">
        <v>430</v>
      </c>
      <c r="C476" s="170"/>
      <c r="D476" s="173"/>
      <c r="E476" s="38" t="s">
        <v>155</v>
      </c>
      <c r="F476" s="88" t="s">
        <v>124</v>
      </c>
      <c r="G476" s="63">
        <v>0.015</v>
      </c>
      <c r="H476" s="70">
        <v>60</v>
      </c>
      <c r="I476" s="49">
        <v>100</v>
      </c>
      <c r="J476" s="63">
        <f t="shared" si="17"/>
        <v>0.009</v>
      </c>
      <c r="K476">
        <v>1000</v>
      </c>
      <c r="L476">
        <f t="shared" si="18"/>
        <v>1.4999999999999999E-05</v>
      </c>
    </row>
    <row r="477" spans="1:12" ht="56.25">
      <c r="A477" s="45">
        <v>271</v>
      </c>
      <c r="B477" s="44" t="s">
        <v>431</v>
      </c>
      <c r="C477" s="170"/>
      <c r="D477" s="173"/>
      <c r="E477" s="38" t="s">
        <v>157</v>
      </c>
      <c r="F477" s="88" t="s">
        <v>687</v>
      </c>
      <c r="G477" s="63">
        <v>0.2511</v>
      </c>
      <c r="H477" s="70">
        <v>60</v>
      </c>
      <c r="I477" s="49">
        <v>100</v>
      </c>
      <c r="J477" s="63">
        <f t="shared" si="17"/>
        <v>0.15066</v>
      </c>
      <c r="K477">
        <v>1000</v>
      </c>
      <c r="L477">
        <f t="shared" si="18"/>
        <v>0.0002511</v>
      </c>
    </row>
    <row r="478" spans="1:12" ht="56.25">
      <c r="A478" s="45">
        <v>272</v>
      </c>
      <c r="B478" s="44" t="s">
        <v>432</v>
      </c>
      <c r="C478" s="170"/>
      <c r="D478" s="173"/>
      <c r="E478" s="38" t="s">
        <v>155</v>
      </c>
      <c r="F478" s="88" t="s">
        <v>124</v>
      </c>
      <c r="G478" s="63">
        <v>0.1057</v>
      </c>
      <c r="H478" s="70">
        <v>60</v>
      </c>
      <c r="I478" s="49">
        <v>100</v>
      </c>
      <c r="J478" s="63">
        <f t="shared" si="17"/>
        <v>0.06342</v>
      </c>
      <c r="K478">
        <v>1000</v>
      </c>
      <c r="L478">
        <f t="shared" si="18"/>
        <v>0.00010570000000000001</v>
      </c>
    </row>
    <row r="479" spans="1:12" ht="56.25">
      <c r="A479" s="45">
        <v>273</v>
      </c>
      <c r="B479" s="44" t="s">
        <v>433</v>
      </c>
      <c r="C479" s="170"/>
      <c r="D479" s="173"/>
      <c r="E479" s="38" t="s">
        <v>158</v>
      </c>
      <c r="F479" s="88" t="s">
        <v>688</v>
      </c>
      <c r="G479" s="63">
        <v>0.088</v>
      </c>
      <c r="H479" s="70">
        <v>60</v>
      </c>
      <c r="I479" s="49">
        <v>100</v>
      </c>
      <c r="J479" s="63">
        <f t="shared" si="17"/>
        <v>0.05279999999999999</v>
      </c>
      <c r="K479">
        <v>1000</v>
      </c>
      <c r="L479">
        <f t="shared" si="18"/>
        <v>8.8E-05</v>
      </c>
    </row>
    <row r="480" spans="1:12" ht="56.25">
      <c r="A480" s="45">
        <v>274</v>
      </c>
      <c r="B480" s="44" t="s">
        <v>434</v>
      </c>
      <c r="C480" s="170"/>
      <c r="D480" s="173"/>
      <c r="E480" s="38" t="s">
        <v>158</v>
      </c>
      <c r="F480" s="88" t="s">
        <v>686</v>
      </c>
      <c r="G480" s="63">
        <v>0.0453</v>
      </c>
      <c r="H480" s="70">
        <v>60</v>
      </c>
      <c r="I480" s="49">
        <v>100</v>
      </c>
      <c r="J480" s="63">
        <f t="shared" si="17"/>
        <v>0.02718</v>
      </c>
      <c r="K480">
        <v>1000</v>
      </c>
      <c r="L480">
        <f t="shared" si="18"/>
        <v>4.53E-05</v>
      </c>
    </row>
    <row r="481" spans="1:12" ht="56.25">
      <c r="A481" s="45">
        <v>275</v>
      </c>
      <c r="B481" s="44" t="s">
        <v>435</v>
      </c>
      <c r="C481" s="170"/>
      <c r="D481" s="173"/>
      <c r="E481" s="38" t="s">
        <v>159</v>
      </c>
      <c r="F481" s="88" t="s">
        <v>693</v>
      </c>
      <c r="G481" s="63">
        <v>0.02045</v>
      </c>
      <c r="H481" s="70">
        <v>60</v>
      </c>
      <c r="I481" s="49">
        <v>100</v>
      </c>
      <c r="J481" s="63">
        <f t="shared" si="17"/>
        <v>0.012269999999999998</v>
      </c>
      <c r="K481">
        <v>1000</v>
      </c>
      <c r="L481">
        <f t="shared" si="18"/>
        <v>2.045E-05</v>
      </c>
    </row>
    <row r="482" spans="1:12" ht="12.75">
      <c r="A482" s="131">
        <v>276</v>
      </c>
      <c r="B482" s="137" t="s">
        <v>436</v>
      </c>
      <c r="C482" s="170"/>
      <c r="D482" s="173"/>
      <c r="E482" s="139" t="s">
        <v>159</v>
      </c>
      <c r="F482" s="156" t="s">
        <v>693</v>
      </c>
      <c r="G482" s="63">
        <v>0.0518</v>
      </c>
      <c r="H482" s="70">
        <v>60</v>
      </c>
      <c r="I482" s="49">
        <v>100</v>
      </c>
      <c r="J482" s="63">
        <f t="shared" si="17"/>
        <v>0.03108</v>
      </c>
      <c r="K482">
        <v>1000</v>
      </c>
      <c r="L482">
        <f t="shared" si="18"/>
        <v>5.18E-05</v>
      </c>
    </row>
    <row r="483" spans="1:12" ht="12.75">
      <c r="A483" s="131"/>
      <c r="B483" s="144"/>
      <c r="C483" s="170"/>
      <c r="D483" s="173"/>
      <c r="E483" s="139"/>
      <c r="F483" s="156"/>
      <c r="G483" s="63">
        <v>0.038299999999999994</v>
      </c>
      <c r="H483" s="70">
        <v>60</v>
      </c>
      <c r="I483" s="49">
        <v>100</v>
      </c>
      <c r="J483" s="63">
        <f t="shared" si="17"/>
        <v>0.022979999999999997</v>
      </c>
      <c r="K483">
        <v>1000</v>
      </c>
      <c r="L483">
        <f t="shared" si="18"/>
        <v>3.8299999999999996E-05</v>
      </c>
    </row>
    <row r="484" spans="1:12" ht="56.25">
      <c r="A484" s="45">
        <v>277</v>
      </c>
      <c r="B484" s="44" t="s">
        <v>437</v>
      </c>
      <c r="C484" s="170"/>
      <c r="D484" s="173"/>
      <c r="E484" s="38" t="s">
        <v>157</v>
      </c>
      <c r="F484" s="88" t="s">
        <v>687</v>
      </c>
      <c r="G484" s="63">
        <v>0.0252</v>
      </c>
      <c r="H484" s="70">
        <v>60</v>
      </c>
      <c r="I484" s="49">
        <v>100</v>
      </c>
      <c r="J484" s="63">
        <f t="shared" si="17"/>
        <v>0.01512</v>
      </c>
      <c r="K484">
        <v>1000</v>
      </c>
      <c r="L484">
        <f t="shared" si="18"/>
        <v>2.52E-05</v>
      </c>
    </row>
    <row r="485" spans="1:12" ht="56.25">
      <c r="A485" s="45">
        <v>278</v>
      </c>
      <c r="B485" s="44" t="s">
        <v>438</v>
      </c>
      <c r="C485" s="170"/>
      <c r="D485" s="173"/>
      <c r="E485" s="38" t="s">
        <v>157</v>
      </c>
      <c r="F485" s="88" t="s">
        <v>687</v>
      </c>
      <c r="G485" s="63">
        <v>0.023149999999999997</v>
      </c>
      <c r="H485" s="70">
        <v>60</v>
      </c>
      <c r="I485" s="49">
        <v>100</v>
      </c>
      <c r="J485" s="63">
        <f t="shared" si="17"/>
        <v>0.013889999999999998</v>
      </c>
      <c r="K485">
        <v>1000</v>
      </c>
      <c r="L485">
        <f t="shared" si="18"/>
        <v>2.3149999999999997E-05</v>
      </c>
    </row>
    <row r="486" spans="1:12" ht="56.25">
      <c r="A486" s="45">
        <v>279</v>
      </c>
      <c r="B486" s="44" t="s">
        <v>439</v>
      </c>
      <c r="C486" s="170"/>
      <c r="D486" s="173"/>
      <c r="E486" s="38" t="s">
        <v>157</v>
      </c>
      <c r="F486" s="88" t="s">
        <v>687</v>
      </c>
      <c r="G486" s="63">
        <v>0.0714</v>
      </c>
      <c r="H486" s="70">
        <v>60</v>
      </c>
      <c r="I486" s="49">
        <v>100</v>
      </c>
      <c r="J486" s="63">
        <f t="shared" si="17"/>
        <v>0.04284000000000001</v>
      </c>
      <c r="K486">
        <v>1000</v>
      </c>
      <c r="L486">
        <f t="shared" si="18"/>
        <v>7.14E-05</v>
      </c>
    </row>
    <row r="487" spans="1:12" ht="56.25">
      <c r="A487" s="45">
        <v>280</v>
      </c>
      <c r="B487" s="44" t="s">
        <v>440</v>
      </c>
      <c r="C487" s="170"/>
      <c r="D487" s="173"/>
      <c r="E487" s="38" t="s">
        <v>155</v>
      </c>
      <c r="F487" s="88" t="s">
        <v>124</v>
      </c>
      <c r="G487" s="63">
        <v>0.01485</v>
      </c>
      <c r="H487" s="70">
        <v>60</v>
      </c>
      <c r="I487" s="49">
        <v>100</v>
      </c>
      <c r="J487" s="63">
        <f t="shared" si="17"/>
        <v>0.00891</v>
      </c>
      <c r="K487">
        <v>1000</v>
      </c>
      <c r="L487">
        <f t="shared" si="18"/>
        <v>1.485E-05</v>
      </c>
    </row>
    <row r="488" spans="1:12" ht="12.75">
      <c r="A488" s="131">
        <v>281</v>
      </c>
      <c r="B488" s="137" t="s">
        <v>441</v>
      </c>
      <c r="C488" s="170"/>
      <c r="D488" s="173"/>
      <c r="E488" s="139" t="s">
        <v>157</v>
      </c>
      <c r="F488" s="156" t="s">
        <v>687</v>
      </c>
      <c r="G488" s="63">
        <v>0.13252</v>
      </c>
      <c r="H488" s="70">
        <v>60</v>
      </c>
      <c r="I488" s="138">
        <v>100</v>
      </c>
      <c r="J488" s="63">
        <f t="shared" si="17"/>
        <v>0.079512</v>
      </c>
      <c r="K488">
        <v>1000</v>
      </c>
      <c r="L488">
        <f t="shared" si="18"/>
        <v>0.00013252</v>
      </c>
    </row>
    <row r="489" spans="1:12" ht="12.75">
      <c r="A489" s="131"/>
      <c r="B489" s="137"/>
      <c r="C489" s="170"/>
      <c r="D489" s="173"/>
      <c r="E489" s="139"/>
      <c r="F489" s="156"/>
      <c r="G489" s="63">
        <v>0.0235</v>
      </c>
      <c r="H489" s="70">
        <v>60</v>
      </c>
      <c r="I489" s="138"/>
      <c r="J489" s="63">
        <f t="shared" si="17"/>
        <v>0.0141</v>
      </c>
      <c r="K489">
        <v>1000</v>
      </c>
      <c r="L489">
        <f t="shared" si="18"/>
        <v>2.35E-05</v>
      </c>
    </row>
    <row r="490" spans="1:12" ht="56.25">
      <c r="A490" s="45">
        <v>282</v>
      </c>
      <c r="B490" s="44" t="s">
        <v>442</v>
      </c>
      <c r="C490" s="170"/>
      <c r="D490" s="173"/>
      <c r="E490" s="38" t="s">
        <v>156</v>
      </c>
      <c r="F490" s="88" t="s">
        <v>686</v>
      </c>
      <c r="G490" s="63">
        <v>0.0146</v>
      </c>
      <c r="H490" s="70">
        <v>60</v>
      </c>
      <c r="I490" s="49">
        <v>100</v>
      </c>
      <c r="J490" s="80">
        <f t="shared" si="17"/>
        <v>0.00876</v>
      </c>
      <c r="K490">
        <v>1000</v>
      </c>
      <c r="L490">
        <f t="shared" si="18"/>
        <v>1.46E-05</v>
      </c>
    </row>
    <row r="491" spans="1:12" ht="56.25">
      <c r="A491" s="45">
        <v>283</v>
      </c>
      <c r="B491" s="44" t="s">
        <v>443</v>
      </c>
      <c r="C491" s="170"/>
      <c r="D491" s="173"/>
      <c r="E491" s="38" t="s">
        <v>155</v>
      </c>
      <c r="F491" s="88" t="s">
        <v>124</v>
      </c>
      <c r="G491" s="63">
        <v>0.028</v>
      </c>
      <c r="H491" s="70">
        <v>60</v>
      </c>
      <c r="I491" s="49">
        <v>100</v>
      </c>
      <c r="J491" s="80">
        <f t="shared" si="17"/>
        <v>0.0168</v>
      </c>
      <c r="K491">
        <v>1000</v>
      </c>
      <c r="L491">
        <f t="shared" si="18"/>
        <v>2.8E-05</v>
      </c>
    </row>
    <row r="492" spans="1:12" ht="56.25">
      <c r="A492" s="45">
        <v>284</v>
      </c>
      <c r="B492" s="44" t="s">
        <v>444</v>
      </c>
      <c r="C492" s="170"/>
      <c r="D492" s="173"/>
      <c r="E492" s="38" t="s">
        <v>157</v>
      </c>
      <c r="F492" s="88" t="s">
        <v>687</v>
      </c>
      <c r="G492" s="63">
        <v>0.02275</v>
      </c>
      <c r="H492" s="70">
        <v>60</v>
      </c>
      <c r="I492" s="49">
        <v>100</v>
      </c>
      <c r="J492" s="80">
        <f t="shared" si="17"/>
        <v>0.01365</v>
      </c>
      <c r="K492">
        <v>1000</v>
      </c>
      <c r="L492">
        <f t="shared" si="18"/>
        <v>2.275E-05</v>
      </c>
    </row>
    <row r="493" spans="1:12" ht="56.25">
      <c r="A493" s="45">
        <v>285</v>
      </c>
      <c r="B493" s="44" t="s">
        <v>445</v>
      </c>
      <c r="C493" s="170"/>
      <c r="D493" s="173"/>
      <c r="E493" s="38" t="s">
        <v>156</v>
      </c>
      <c r="F493" s="88" t="s">
        <v>686</v>
      </c>
      <c r="G493" s="63">
        <v>0.018</v>
      </c>
      <c r="H493" s="70">
        <v>60</v>
      </c>
      <c r="I493" s="49">
        <v>100</v>
      </c>
      <c r="J493" s="80">
        <f t="shared" si="17"/>
        <v>0.010799999999999999</v>
      </c>
      <c r="K493">
        <v>1000</v>
      </c>
      <c r="L493">
        <f t="shared" si="18"/>
        <v>1.7999999999999997E-05</v>
      </c>
    </row>
    <row r="494" spans="1:12" ht="56.25">
      <c r="A494" s="45">
        <v>286</v>
      </c>
      <c r="B494" s="44" t="s">
        <v>446</v>
      </c>
      <c r="C494" s="170"/>
      <c r="D494" s="173"/>
      <c r="E494" s="38" t="s">
        <v>155</v>
      </c>
      <c r="F494" s="88" t="s">
        <v>124</v>
      </c>
      <c r="G494" s="63">
        <v>0.020300000000000002</v>
      </c>
      <c r="H494" s="70">
        <v>60</v>
      </c>
      <c r="I494" s="49">
        <v>100</v>
      </c>
      <c r="J494" s="80">
        <f t="shared" si="17"/>
        <v>0.012180000000000002</v>
      </c>
      <c r="K494">
        <v>1000</v>
      </c>
      <c r="L494">
        <f t="shared" si="18"/>
        <v>2.0300000000000002E-05</v>
      </c>
    </row>
    <row r="495" spans="1:12" ht="56.25">
      <c r="A495" s="45">
        <v>287</v>
      </c>
      <c r="B495" s="44" t="s">
        <v>447</v>
      </c>
      <c r="C495" s="170"/>
      <c r="D495" s="173"/>
      <c r="E495" s="38" t="s">
        <v>155</v>
      </c>
      <c r="F495" s="88" t="s">
        <v>124</v>
      </c>
      <c r="G495" s="63">
        <v>0.0178</v>
      </c>
      <c r="H495" s="70">
        <v>60</v>
      </c>
      <c r="I495" s="49">
        <v>100</v>
      </c>
      <c r="J495" s="80">
        <f t="shared" si="17"/>
        <v>0.01068</v>
      </c>
      <c r="K495">
        <v>1000</v>
      </c>
      <c r="L495">
        <f t="shared" si="18"/>
        <v>1.78E-05</v>
      </c>
    </row>
    <row r="496" spans="1:12" ht="56.25">
      <c r="A496" s="45">
        <v>288</v>
      </c>
      <c r="B496" s="44" t="s">
        <v>448</v>
      </c>
      <c r="C496" s="170"/>
      <c r="D496" s="173"/>
      <c r="E496" s="38" t="s">
        <v>156</v>
      </c>
      <c r="F496" s="88" t="s">
        <v>686</v>
      </c>
      <c r="G496" s="63">
        <v>0.0235</v>
      </c>
      <c r="H496" s="70">
        <v>60</v>
      </c>
      <c r="I496" s="49">
        <v>100</v>
      </c>
      <c r="J496" s="63">
        <f t="shared" si="17"/>
        <v>0.0141</v>
      </c>
      <c r="K496">
        <v>1000</v>
      </c>
      <c r="L496">
        <f t="shared" si="18"/>
        <v>2.35E-05</v>
      </c>
    </row>
    <row r="497" spans="1:12" ht="56.25">
      <c r="A497" s="45">
        <v>289</v>
      </c>
      <c r="B497" s="44" t="s">
        <v>449</v>
      </c>
      <c r="C497" s="170"/>
      <c r="D497" s="173"/>
      <c r="E497" s="38" t="s">
        <v>156</v>
      </c>
      <c r="F497" s="88" t="s">
        <v>686</v>
      </c>
      <c r="G497" s="63">
        <v>0.01745</v>
      </c>
      <c r="H497" s="70">
        <v>60</v>
      </c>
      <c r="I497" s="49">
        <v>100</v>
      </c>
      <c r="J497" s="63">
        <f t="shared" si="17"/>
        <v>0.01047</v>
      </c>
      <c r="K497">
        <v>1000</v>
      </c>
      <c r="L497">
        <f t="shared" si="18"/>
        <v>1.745E-05</v>
      </c>
    </row>
    <row r="498" spans="1:12" ht="56.25">
      <c r="A498" s="45">
        <v>290</v>
      </c>
      <c r="B498" s="44" t="s">
        <v>450</v>
      </c>
      <c r="C498" s="170"/>
      <c r="D498" s="173"/>
      <c r="E498" s="38" t="s">
        <v>156</v>
      </c>
      <c r="F498" s="88" t="s">
        <v>686</v>
      </c>
      <c r="G498" s="63">
        <v>0.0107</v>
      </c>
      <c r="H498" s="70">
        <v>60</v>
      </c>
      <c r="I498" s="49">
        <v>100</v>
      </c>
      <c r="J498" s="63">
        <f t="shared" si="17"/>
        <v>0.00642</v>
      </c>
      <c r="K498">
        <v>1000</v>
      </c>
      <c r="L498">
        <f t="shared" si="18"/>
        <v>1.07E-05</v>
      </c>
    </row>
    <row r="499" spans="1:12" ht="12.75">
      <c r="A499" s="131">
        <v>291</v>
      </c>
      <c r="B499" s="137" t="s">
        <v>451</v>
      </c>
      <c r="C499" s="170"/>
      <c r="D499" s="173"/>
      <c r="E499" s="139" t="s">
        <v>180</v>
      </c>
      <c r="F499" s="156" t="s">
        <v>684</v>
      </c>
      <c r="G499" s="63">
        <v>0.006</v>
      </c>
      <c r="H499" s="71">
        <v>60</v>
      </c>
      <c r="I499" s="140">
        <v>100</v>
      </c>
      <c r="J499" s="63">
        <f t="shared" si="17"/>
        <v>0.0036</v>
      </c>
      <c r="K499">
        <v>1000</v>
      </c>
      <c r="L499">
        <f t="shared" si="18"/>
        <v>6E-06</v>
      </c>
    </row>
    <row r="500" spans="1:12" ht="12.75">
      <c r="A500" s="131"/>
      <c r="B500" s="137"/>
      <c r="C500" s="170"/>
      <c r="D500" s="173"/>
      <c r="E500" s="139"/>
      <c r="F500" s="156"/>
      <c r="G500" s="63">
        <v>0.0202</v>
      </c>
      <c r="H500" s="71">
        <v>60</v>
      </c>
      <c r="I500" s="140"/>
      <c r="J500" s="63">
        <f t="shared" si="17"/>
        <v>0.012119999999999999</v>
      </c>
      <c r="K500">
        <v>1000</v>
      </c>
      <c r="L500">
        <f t="shared" si="18"/>
        <v>2.02E-05</v>
      </c>
    </row>
    <row r="501" spans="1:12" ht="56.25">
      <c r="A501" s="45">
        <v>292</v>
      </c>
      <c r="B501" s="44" t="s">
        <v>452</v>
      </c>
      <c r="C501" s="170"/>
      <c r="D501" s="173"/>
      <c r="E501" s="38" t="s">
        <v>157</v>
      </c>
      <c r="F501" s="88" t="s">
        <v>687</v>
      </c>
      <c r="G501" s="63">
        <v>0.0175</v>
      </c>
      <c r="H501" s="70">
        <v>60</v>
      </c>
      <c r="I501" s="49">
        <v>100</v>
      </c>
      <c r="J501" s="63">
        <f t="shared" si="17"/>
        <v>0.0105</v>
      </c>
      <c r="K501">
        <v>1000</v>
      </c>
      <c r="L501">
        <f t="shared" si="18"/>
        <v>1.7500000000000002E-05</v>
      </c>
    </row>
    <row r="502" spans="1:12" ht="56.25">
      <c r="A502" s="45">
        <v>293</v>
      </c>
      <c r="B502" s="44" t="s">
        <v>453</v>
      </c>
      <c r="C502" s="170"/>
      <c r="D502" s="173"/>
      <c r="E502" s="38" t="s">
        <v>157</v>
      </c>
      <c r="F502" s="88" t="s">
        <v>687</v>
      </c>
      <c r="G502" s="63">
        <v>0.0175</v>
      </c>
      <c r="H502" s="70">
        <v>60</v>
      </c>
      <c r="I502" s="49">
        <v>100</v>
      </c>
      <c r="J502" s="63">
        <f t="shared" si="17"/>
        <v>0.0105</v>
      </c>
      <c r="K502">
        <v>1000</v>
      </c>
      <c r="L502">
        <f t="shared" si="18"/>
        <v>1.7500000000000002E-05</v>
      </c>
    </row>
    <row r="503" spans="1:12" ht="56.25">
      <c r="A503" s="45">
        <v>294</v>
      </c>
      <c r="B503" s="44" t="s">
        <v>454</v>
      </c>
      <c r="C503" s="170"/>
      <c r="D503" s="173"/>
      <c r="E503" s="38" t="s">
        <v>156</v>
      </c>
      <c r="F503" s="88" t="s">
        <v>686</v>
      </c>
      <c r="G503" s="63">
        <v>0.0132</v>
      </c>
      <c r="H503" s="70">
        <v>60</v>
      </c>
      <c r="I503" s="49">
        <v>100</v>
      </c>
      <c r="J503" s="63">
        <f t="shared" si="17"/>
        <v>0.00792</v>
      </c>
      <c r="K503">
        <v>1000</v>
      </c>
      <c r="L503">
        <f t="shared" si="18"/>
        <v>1.32E-05</v>
      </c>
    </row>
    <row r="504" spans="1:12" ht="56.25">
      <c r="A504" s="45">
        <v>295</v>
      </c>
      <c r="B504" s="44" t="s">
        <v>455</v>
      </c>
      <c r="C504" s="170"/>
      <c r="D504" s="173"/>
      <c r="E504" s="38" t="s">
        <v>156</v>
      </c>
      <c r="F504" s="88" t="s">
        <v>686</v>
      </c>
      <c r="G504" s="63">
        <v>0.00455</v>
      </c>
      <c r="H504" s="70">
        <v>60</v>
      </c>
      <c r="I504" s="49">
        <v>100</v>
      </c>
      <c r="J504" s="63">
        <f t="shared" si="17"/>
        <v>0.0027300000000000002</v>
      </c>
      <c r="K504">
        <v>1000</v>
      </c>
      <c r="L504">
        <f t="shared" si="18"/>
        <v>4.5500000000000005E-06</v>
      </c>
    </row>
    <row r="505" spans="1:12" ht="56.25">
      <c r="A505" s="45">
        <v>296</v>
      </c>
      <c r="B505" s="44" t="s">
        <v>456</v>
      </c>
      <c r="C505" s="170"/>
      <c r="D505" s="173"/>
      <c r="E505" s="38" t="s">
        <v>155</v>
      </c>
      <c r="F505" s="88" t="s">
        <v>124</v>
      </c>
      <c r="G505" s="63">
        <v>0.0277</v>
      </c>
      <c r="H505" s="70">
        <v>60</v>
      </c>
      <c r="I505" s="49">
        <v>100</v>
      </c>
      <c r="J505" s="80">
        <f t="shared" si="17"/>
        <v>0.01662</v>
      </c>
      <c r="K505">
        <v>1000</v>
      </c>
      <c r="L505">
        <f t="shared" si="18"/>
        <v>2.77E-05</v>
      </c>
    </row>
    <row r="506" spans="1:12" ht="56.25">
      <c r="A506" s="45">
        <v>297</v>
      </c>
      <c r="B506" s="44" t="s">
        <v>457</v>
      </c>
      <c r="C506" s="170"/>
      <c r="D506" s="173"/>
      <c r="E506" s="38" t="s">
        <v>156</v>
      </c>
      <c r="F506" s="88" t="s">
        <v>686</v>
      </c>
      <c r="G506" s="63">
        <v>0.00605</v>
      </c>
      <c r="H506" s="70">
        <v>60</v>
      </c>
      <c r="I506" s="49">
        <v>100</v>
      </c>
      <c r="J506" s="80">
        <f t="shared" si="17"/>
        <v>0.00363</v>
      </c>
      <c r="K506">
        <v>1000</v>
      </c>
      <c r="L506">
        <f t="shared" si="18"/>
        <v>6.05E-06</v>
      </c>
    </row>
    <row r="507" spans="1:12" ht="56.25">
      <c r="A507" s="45">
        <v>298</v>
      </c>
      <c r="B507" s="44" t="s">
        <v>458</v>
      </c>
      <c r="C507" s="170"/>
      <c r="D507" s="173"/>
      <c r="E507" s="38" t="s">
        <v>159</v>
      </c>
      <c r="F507" s="88" t="s">
        <v>693</v>
      </c>
      <c r="G507" s="63">
        <v>0.0258</v>
      </c>
      <c r="H507" s="70">
        <v>60</v>
      </c>
      <c r="I507" s="49">
        <v>100</v>
      </c>
      <c r="J507" s="80">
        <f t="shared" si="17"/>
        <v>0.01548</v>
      </c>
      <c r="K507">
        <v>1000</v>
      </c>
      <c r="L507">
        <f t="shared" si="18"/>
        <v>2.58E-05</v>
      </c>
    </row>
    <row r="508" spans="1:12" ht="56.25">
      <c r="A508" s="45">
        <v>299</v>
      </c>
      <c r="B508" s="44" t="s">
        <v>459</v>
      </c>
      <c r="C508" s="170"/>
      <c r="D508" s="173"/>
      <c r="E508" s="38" t="s">
        <v>161</v>
      </c>
      <c r="F508" s="88" t="s">
        <v>700</v>
      </c>
      <c r="G508" s="63">
        <v>0.0535</v>
      </c>
      <c r="H508" s="70">
        <v>60</v>
      </c>
      <c r="I508" s="49">
        <v>100</v>
      </c>
      <c r="J508" s="80">
        <f t="shared" si="17"/>
        <v>0.0321</v>
      </c>
      <c r="K508">
        <v>1000</v>
      </c>
      <c r="L508">
        <f t="shared" si="18"/>
        <v>5.35E-05</v>
      </c>
    </row>
    <row r="509" spans="1:12" ht="56.25">
      <c r="A509" s="45">
        <v>300</v>
      </c>
      <c r="B509" s="44" t="s">
        <v>460</v>
      </c>
      <c r="C509" s="170"/>
      <c r="D509" s="173"/>
      <c r="E509" s="38" t="s">
        <v>161</v>
      </c>
      <c r="F509" s="88" t="s">
        <v>700</v>
      </c>
      <c r="G509" s="63">
        <v>0.0045</v>
      </c>
      <c r="H509" s="70">
        <v>60</v>
      </c>
      <c r="I509" s="49">
        <v>100</v>
      </c>
      <c r="J509" s="80">
        <f t="shared" si="17"/>
        <v>0.0026999999999999997</v>
      </c>
      <c r="K509">
        <v>1000</v>
      </c>
      <c r="L509">
        <f t="shared" si="18"/>
        <v>4.499999999999999E-06</v>
      </c>
    </row>
    <row r="510" spans="1:12" ht="56.25">
      <c r="A510" s="45">
        <v>301</v>
      </c>
      <c r="B510" s="44" t="s">
        <v>461</v>
      </c>
      <c r="C510" s="170"/>
      <c r="D510" s="173"/>
      <c r="E510" s="38" t="s">
        <v>159</v>
      </c>
      <c r="F510" s="88" t="s">
        <v>693</v>
      </c>
      <c r="G510" s="63">
        <v>0.04926</v>
      </c>
      <c r="H510" s="70">
        <v>60</v>
      </c>
      <c r="I510" s="49">
        <v>100</v>
      </c>
      <c r="J510" s="80">
        <f aca="true" t="shared" si="19" ref="J510:J525">G510*H510/100</f>
        <v>0.029556</v>
      </c>
      <c r="K510">
        <v>1000</v>
      </c>
      <c r="L510">
        <f t="shared" si="18"/>
        <v>4.926E-05</v>
      </c>
    </row>
    <row r="511" spans="1:12" ht="56.25">
      <c r="A511" s="45">
        <v>302</v>
      </c>
      <c r="B511" s="44" t="s">
        <v>462</v>
      </c>
      <c r="C511" s="170"/>
      <c r="D511" s="173"/>
      <c r="E511" s="38" t="s">
        <v>154</v>
      </c>
      <c r="F511" s="88" t="s">
        <v>124</v>
      </c>
      <c r="G511" s="63">
        <v>0.0216</v>
      </c>
      <c r="H511" s="70">
        <v>60</v>
      </c>
      <c r="I511" s="49">
        <v>100</v>
      </c>
      <c r="J511" s="80">
        <f t="shared" si="19"/>
        <v>0.012960000000000001</v>
      </c>
      <c r="K511">
        <v>1000</v>
      </c>
      <c r="L511">
        <f t="shared" si="18"/>
        <v>2.16E-05</v>
      </c>
    </row>
    <row r="512" spans="1:12" ht="56.25">
      <c r="A512" s="45">
        <v>303</v>
      </c>
      <c r="B512" s="44" t="s">
        <v>463</v>
      </c>
      <c r="C512" s="170"/>
      <c r="D512" s="173"/>
      <c r="E512" s="38" t="s">
        <v>158</v>
      </c>
      <c r="F512" s="88" t="s">
        <v>688</v>
      </c>
      <c r="G512" s="63">
        <v>0.019100000000000002</v>
      </c>
      <c r="H512" s="70">
        <v>60</v>
      </c>
      <c r="I512" s="49">
        <v>100</v>
      </c>
      <c r="J512" s="63">
        <f t="shared" si="19"/>
        <v>0.011460000000000001</v>
      </c>
      <c r="K512">
        <v>1000</v>
      </c>
      <c r="L512">
        <f t="shared" si="18"/>
        <v>1.9100000000000003E-05</v>
      </c>
    </row>
    <row r="513" spans="1:12" ht="56.25">
      <c r="A513" s="45">
        <v>304</v>
      </c>
      <c r="B513" s="44" t="s">
        <v>464</v>
      </c>
      <c r="C513" s="170"/>
      <c r="D513" s="173"/>
      <c r="E513" s="38" t="s">
        <v>158</v>
      </c>
      <c r="F513" s="88" t="s">
        <v>688</v>
      </c>
      <c r="G513" s="63">
        <v>0.0105</v>
      </c>
      <c r="H513" s="70">
        <v>60</v>
      </c>
      <c r="I513" s="49">
        <v>100</v>
      </c>
      <c r="J513" s="63">
        <f t="shared" si="19"/>
        <v>0.0063</v>
      </c>
      <c r="K513">
        <v>1000</v>
      </c>
      <c r="L513">
        <f t="shared" si="18"/>
        <v>1.0500000000000001E-05</v>
      </c>
    </row>
    <row r="514" spans="1:12" ht="56.25">
      <c r="A514" s="45">
        <v>305</v>
      </c>
      <c r="B514" s="44" t="s">
        <v>465</v>
      </c>
      <c r="C514" s="170"/>
      <c r="D514" s="173"/>
      <c r="E514" s="38" t="s">
        <v>154</v>
      </c>
      <c r="F514" s="88" t="s">
        <v>124</v>
      </c>
      <c r="G514" s="63">
        <v>0.0112</v>
      </c>
      <c r="H514" s="70">
        <v>60</v>
      </c>
      <c r="I514" s="49">
        <v>100</v>
      </c>
      <c r="J514" s="63">
        <f t="shared" si="19"/>
        <v>0.00672</v>
      </c>
      <c r="K514">
        <v>1000</v>
      </c>
      <c r="L514">
        <f t="shared" si="18"/>
        <v>1.12E-05</v>
      </c>
    </row>
    <row r="515" spans="1:12" ht="56.25">
      <c r="A515" s="45">
        <v>306</v>
      </c>
      <c r="B515" s="44" t="s">
        <v>466</v>
      </c>
      <c r="C515" s="170"/>
      <c r="D515" s="173"/>
      <c r="E515" s="38" t="s">
        <v>158</v>
      </c>
      <c r="F515" s="88" t="s">
        <v>688</v>
      </c>
      <c r="G515" s="63">
        <v>0.0255</v>
      </c>
      <c r="H515" s="70">
        <v>60</v>
      </c>
      <c r="I515" s="49">
        <v>100</v>
      </c>
      <c r="J515" s="63">
        <f t="shared" si="19"/>
        <v>0.015299999999999998</v>
      </c>
      <c r="K515">
        <v>1000</v>
      </c>
      <c r="L515">
        <f t="shared" si="18"/>
        <v>2.55E-05</v>
      </c>
    </row>
    <row r="516" spans="1:12" ht="56.25">
      <c r="A516" s="45">
        <v>307</v>
      </c>
      <c r="B516" s="44" t="s">
        <v>467</v>
      </c>
      <c r="C516" s="170"/>
      <c r="D516" s="173"/>
      <c r="E516" s="38" t="s">
        <v>157</v>
      </c>
      <c r="F516" s="88" t="s">
        <v>687</v>
      </c>
      <c r="G516" s="63">
        <v>0.0116</v>
      </c>
      <c r="H516" s="70">
        <v>60</v>
      </c>
      <c r="I516" s="49">
        <v>100</v>
      </c>
      <c r="J516" s="63">
        <f t="shared" si="19"/>
        <v>0.006959999999999999</v>
      </c>
      <c r="K516">
        <v>1000</v>
      </c>
      <c r="L516">
        <f t="shared" si="18"/>
        <v>1.1599999999999999E-05</v>
      </c>
    </row>
    <row r="517" spans="1:12" ht="56.25">
      <c r="A517" s="45">
        <v>308</v>
      </c>
      <c r="B517" s="44" t="s">
        <v>468</v>
      </c>
      <c r="C517" s="170"/>
      <c r="D517" s="173"/>
      <c r="E517" s="38" t="s">
        <v>157</v>
      </c>
      <c r="F517" s="88" t="s">
        <v>687</v>
      </c>
      <c r="G517" s="63">
        <v>0.0892</v>
      </c>
      <c r="H517" s="70">
        <v>60</v>
      </c>
      <c r="I517" s="49">
        <v>100</v>
      </c>
      <c r="J517" s="63">
        <f t="shared" si="19"/>
        <v>0.053520000000000005</v>
      </c>
      <c r="K517">
        <v>1000</v>
      </c>
      <c r="L517">
        <f t="shared" si="18"/>
        <v>8.92E-05</v>
      </c>
    </row>
    <row r="518" spans="1:12" ht="56.25">
      <c r="A518" s="45">
        <v>309</v>
      </c>
      <c r="B518" s="44" t="s">
        <v>469</v>
      </c>
      <c r="C518" s="170"/>
      <c r="D518" s="173"/>
      <c r="E518" s="38" t="s">
        <v>156</v>
      </c>
      <c r="F518" s="88" t="s">
        <v>686</v>
      </c>
      <c r="G518" s="63">
        <v>0.0050999999999999995</v>
      </c>
      <c r="H518" s="70">
        <v>80</v>
      </c>
      <c r="I518" s="49">
        <v>100</v>
      </c>
      <c r="J518" s="63">
        <f t="shared" si="19"/>
        <v>0.004079999999999999</v>
      </c>
      <c r="K518">
        <v>1000</v>
      </c>
      <c r="L518">
        <f t="shared" si="18"/>
        <v>5.0999999999999995E-06</v>
      </c>
    </row>
    <row r="519" spans="1:12" ht="56.25">
      <c r="A519" s="45">
        <v>310</v>
      </c>
      <c r="B519" s="44" t="s">
        <v>470</v>
      </c>
      <c r="C519" s="170"/>
      <c r="D519" s="173"/>
      <c r="E519" s="38" t="s">
        <v>158</v>
      </c>
      <c r="F519" s="88" t="s">
        <v>688</v>
      </c>
      <c r="G519" s="63">
        <v>0.01345</v>
      </c>
      <c r="H519" s="70">
        <v>60</v>
      </c>
      <c r="I519" s="49">
        <v>100</v>
      </c>
      <c r="J519" s="63">
        <f t="shared" si="19"/>
        <v>0.00807</v>
      </c>
      <c r="K519">
        <v>1000</v>
      </c>
      <c r="L519">
        <f t="shared" si="18"/>
        <v>1.345E-05</v>
      </c>
    </row>
    <row r="520" spans="1:12" ht="56.25">
      <c r="A520" s="45">
        <v>311</v>
      </c>
      <c r="B520" s="44" t="s">
        <v>471</v>
      </c>
      <c r="C520" s="170"/>
      <c r="D520" s="173"/>
      <c r="E520" s="38" t="s">
        <v>158</v>
      </c>
      <c r="F520" s="88" t="s">
        <v>688</v>
      </c>
      <c r="G520" s="63">
        <v>0.0132</v>
      </c>
      <c r="H520" s="70">
        <v>60</v>
      </c>
      <c r="I520" s="49">
        <v>100</v>
      </c>
      <c r="J520" s="80">
        <f t="shared" si="19"/>
        <v>0.00792</v>
      </c>
      <c r="K520">
        <v>1000</v>
      </c>
      <c r="L520">
        <f aca="true" t="shared" si="20" ref="L520:L583">G520/K520</f>
        <v>1.32E-05</v>
      </c>
    </row>
    <row r="521" spans="1:12" ht="56.25">
      <c r="A521" s="45">
        <v>312</v>
      </c>
      <c r="B521" s="44" t="s">
        <v>472</v>
      </c>
      <c r="C521" s="170"/>
      <c r="D521" s="173"/>
      <c r="E521" s="38" t="s">
        <v>158</v>
      </c>
      <c r="F521" s="88" t="s">
        <v>688</v>
      </c>
      <c r="G521" s="63">
        <v>0.013300000000000001</v>
      </c>
      <c r="H521" s="70">
        <v>60</v>
      </c>
      <c r="I521" s="49">
        <v>100</v>
      </c>
      <c r="J521" s="80">
        <f t="shared" si="19"/>
        <v>0.007980000000000001</v>
      </c>
      <c r="K521">
        <v>1000</v>
      </c>
      <c r="L521">
        <f t="shared" si="20"/>
        <v>1.3300000000000001E-05</v>
      </c>
    </row>
    <row r="522" spans="1:12" ht="56.25">
      <c r="A522" s="45">
        <v>313</v>
      </c>
      <c r="B522" s="44" t="s">
        <v>473</v>
      </c>
      <c r="C522" s="170"/>
      <c r="D522" s="173"/>
      <c r="E522" s="38" t="s">
        <v>158</v>
      </c>
      <c r="F522" s="88" t="s">
        <v>688</v>
      </c>
      <c r="G522" s="63">
        <v>0.0345</v>
      </c>
      <c r="H522" s="70">
        <v>60</v>
      </c>
      <c r="I522" s="49">
        <v>100</v>
      </c>
      <c r="J522" s="80">
        <f t="shared" si="19"/>
        <v>0.020700000000000003</v>
      </c>
      <c r="K522">
        <v>1000</v>
      </c>
      <c r="L522">
        <f t="shared" si="20"/>
        <v>3.4500000000000005E-05</v>
      </c>
    </row>
    <row r="523" spans="1:12" ht="56.25">
      <c r="A523" s="45">
        <v>314</v>
      </c>
      <c r="B523" s="44" t="s">
        <v>474</v>
      </c>
      <c r="C523" s="170"/>
      <c r="D523" s="173"/>
      <c r="E523" s="38" t="s">
        <v>158</v>
      </c>
      <c r="F523" s="88" t="s">
        <v>688</v>
      </c>
      <c r="G523" s="63">
        <v>0.0064</v>
      </c>
      <c r="H523" s="70">
        <v>60</v>
      </c>
      <c r="I523" s="49">
        <v>100</v>
      </c>
      <c r="J523" s="80">
        <f t="shared" si="19"/>
        <v>0.00384</v>
      </c>
      <c r="K523">
        <v>1000</v>
      </c>
      <c r="L523">
        <f t="shared" si="20"/>
        <v>6.4000000000000006E-06</v>
      </c>
    </row>
    <row r="524" spans="1:12" ht="56.25">
      <c r="A524" s="45">
        <v>315</v>
      </c>
      <c r="B524" s="44" t="s">
        <v>475</v>
      </c>
      <c r="C524" s="170"/>
      <c r="D524" s="173"/>
      <c r="E524" s="38" t="s">
        <v>158</v>
      </c>
      <c r="F524" s="88" t="s">
        <v>688</v>
      </c>
      <c r="G524" s="63">
        <v>0.0060999999999999995</v>
      </c>
      <c r="H524" s="70">
        <v>60</v>
      </c>
      <c r="I524" s="49">
        <v>100</v>
      </c>
      <c r="J524" s="80">
        <f t="shared" si="19"/>
        <v>0.00366</v>
      </c>
      <c r="K524">
        <v>1000</v>
      </c>
      <c r="L524">
        <f t="shared" si="20"/>
        <v>6.099999999999999E-06</v>
      </c>
    </row>
    <row r="525" spans="1:12" ht="56.25">
      <c r="A525" s="45">
        <v>316</v>
      </c>
      <c r="B525" s="44" t="s">
        <v>476</v>
      </c>
      <c r="C525" s="170"/>
      <c r="D525" s="173"/>
      <c r="E525" s="38" t="s">
        <v>158</v>
      </c>
      <c r="F525" s="88" t="s">
        <v>688</v>
      </c>
      <c r="G525" s="63">
        <v>0.0112</v>
      </c>
      <c r="H525" s="70">
        <v>60</v>
      </c>
      <c r="I525" s="49">
        <v>100</v>
      </c>
      <c r="J525" s="80">
        <f t="shared" si="19"/>
        <v>0.00672</v>
      </c>
      <c r="K525">
        <v>1000</v>
      </c>
      <c r="L525">
        <f t="shared" si="20"/>
        <v>1.12E-05</v>
      </c>
    </row>
    <row r="526" spans="1:12" ht="56.25">
      <c r="A526" s="45">
        <v>317</v>
      </c>
      <c r="B526" s="44" t="s">
        <v>477</v>
      </c>
      <c r="C526" s="170"/>
      <c r="D526" s="173"/>
      <c r="E526" s="38" t="s">
        <v>158</v>
      </c>
      <c r="F526" s="88" t="s">
        <v>688</v>
      </c>
      <c r="G526" s="63">
        <v>0.0091</v>
      </c>
      <c r="H526" s="70">
        <v>60</v>
      </c>
      <c r="I526" s="49">
        <v>100</v>
      </c>
      <c r="J526" s="80"/>
      <c r="K526">
        <v>1000</v>
      </c>
      <c r="L526">
        <f t="shared" si="20"/>
        <v>9.100000000000001E-06</v>
      </c>
    </row>
    <row r="527" spans="1:12" ht="56.25">
      <c r="A527" s="45">
        <v>318</v>
      </c>
      <c r="B527" s="44" t="s">
        <v>478</v>
      </c>
      <c r="C527" s="170"/>
      <c r="D527" s="173"/>
      <c r="E527" s="38" t="s">
        <v>158</v>
      </c>
      <c r="F527" s="88" t="s">
        <v>688</v>
      </c>
      <c r="G527" s="63">
        <v>0.017</v>
      </c>
      <c r="H527" s="70">
        <v>60</v>
      </c>
      <c r="I527" s="49">
        <v>100</v>
      </c>
      <c r="J527" s="63">
        <f aca="true" t="shared" si="21" ref="J527:J570">G527*H527/100</f>
        <v>0.0102</v>
      </c>
      <c r="K527">
        <v>1000</v>
      </c>
      <c r="L527">
        <f t="shared" si="20"/>
        <v>1.7E-05</v>
      </c>
    </row>
    <row r="528" spans="1:12" ht="56.25">
      <c r="A528" s="45">
        <v>319</v>
      </c>
      <c r="B528" s="44" t="s">
        <v>479</v>
      </c>
      <c r="C528" s="170"/>
      <c r="D528" s="173"/>
      <c r="E528" s="38" t="s">
        <v>158</v>
      </c>
      <c r="F528" s="88" t="s">
        <v>688</v>
      </c>
      <c r="G528" s="63">
        <v>0.0095</v>
      </c>
      <c r="H528" s="70">
        <v>60</v>
      </c>
      <c r="I528" s="49">
        <v>100</v>
      </c>
      <c r="J528" s="63">
        <f t="shared" si="21"/>
        <v>0.005699999999999999</v>
      </c>
      <c r="K528">
        <v>1000</v>
      </c>
      <c r="L528">
        <f t="shared" si="20"/>
        <v>9.5E-06</v>
      </c>
    </row>
    <row r="529" spans="1:12" ht="45">
      <c r="A529" s="45">
        <v>320</v>
      </c>
      <c r="B529" s="44" t="s">
        <v>480</v>
      </c>
      <c r="C529" s="170"/>
      <c r="D529" s="173"/>
      <c r="E529" s="38" t="s">
        <v>163</v>
      </c>
      <c r="F529" s="88" t="s">
        <v>124</v>
      </c>
      <c r="G529" s="63">
        <v>0.051840000000000004</v>
      </c>
      <c r="H529" s="70">
        <v>30</v>
      </c>
      <c r="I529" s="49">
        <v>100</v>
      </c>
      <c r="J529" s="63">
        <f t="shared" si="21"/>
        <v>0.015552000000000002</v>
      </c>
      <c r="K529">
        <v>1000</v>
      </c>
      <c r="L529">
        <f t="shared" si="20"/>
        <v>5.1840000000000005E-05</v>
      </c>
    </row>
    <row r="530" spans="1:12" ht="45">
      <c r="A530" s="45">
        <v>321</v>
      </c>
      <c r="B530" s="44" t="s">
        <v>481</v>
      </c>
      <c r="C530" s="170"/>
      <c r="D530" s="173"/>
      <c r="E530" s="38" t="s">
        <v>163</v>
      </c>
      <c r="F530" s="88" t="s">
        <v>124</v>
      </c>
      <c r="G530" s="63">
        <v>0.052840000000000005</v>
      </c>
      <c r="H530" s="70">
        <v>30</v>
      </c>
      <c r="I530" s="49">
        <v>100</v>
      </c>
      <c r="J530" s="63">
        <f t="shared" si="21"/>
        <v>0.015852</v>
      </c>
      <c r="K530">
        <v>1000</v>
      </c>
      <c r="L530">
        <f t="shared" si="20"/>
        <v>5.284E-05</v>
      </c>
    </row>
    <row r="531" spans="1:12" ht="45">
      <c r="A531" s="45">
        <v>322</v>
      </c>
      <c r="B531" s="44" t="s">
        <v>482</v>
      </c>
      <c r="C531" s="170"/>
      <c r="D531" s="173"/>
      <c r="E531" s="38" t="s">
        <v>163</v>
      </c>
      <c r="F531" s="88" t="s">
        <v>124</v>
      </c>
      <c r="G531" s="63">
        <v>0.053840000000000006</v>
      </c>
      <c r="H531" s="70">
        <v>30</v>
      </c>
      <c r="I531" s="49">
        <v>100</v>
      </c>
      <c r="J531" s="63">
        <f t="shared" si="21"/>
        <v>0.016152000000000003</v>
      </c>
      <c r="K531">
        <v>1000</v>
      </c>
      <c r="L531">
        <f t="shared" si="20"/>
        <v>5.3840000000000006E-05</v>
      </c>
    </row>
    <row r="532" spans="1:12" ht="45">
      <c r="A532" s="45">
        <v>323</v>
      </c>
      <c r="B532" s="44" t="s">
        <v>483</v>
      </c>
      <c r="C532" s="170"/>
      <c r="D532" s="173"/>
      <c r="E532" s="38" t="s">
        <v>163</v>
      </c>
      <c r="F532" s="88" t="s">
        <v>687</v>
      </c>
      <c r="G532" s="63">
        <v>0.12869999999999998</v>
      </c>
      <c r="H532" s="70">
        <v>30</v>
      </c>
      <c r="I532" s="49">
        <v>100</v>
      </c>
      <c r="J532" s="63">
        <f t="shared" si="21"/>
        <v>0.03860999999999999</v>
      </c>
      <c r="K532">
        <v>1000</v>
      </c>
      <c r="L532">
        <f t="shared" si="20"/>
        <v>0.00012869999999999998</v>
      </c>
    </row>
    <row r="533" spans="1:12" ht="56.25">
      <c r="A533" s="45">
        <v>324</v>
      </c>
      <c r="B533" s="44" t="s">
        <v>484</v>
      </c>
      <c r="C533" s="170"/>
      <c r="D533" s="173"/>
      <c r="E533" s="38" t="s">
        <v>157</v>
      </c>
      <c r="F533" s="88" t="s">
        <v>687</v>
      </c>
      <c r="G533" s="63">
        <v>0.034</v>
      </c>
      <c r="H533" s="70">
        <v>30</v>
      </c>
      <c r="I533" s="49">
        <v>100</v>
      </c>
      <c r="J533" s="63">
        <f t="shared" si="21"/>
        <v>0.0102</v>
      </c>
      <c r="K533">
        <v>1000</v>
      </c>
      <c r="L533">
        <f t="shared" si="20"/>
        <v>3.4E-05</v>
      </c>
    </row>
    <row r="534" spans="1:12" ht="56.25">
      <c r="A534" s="45">
        <v>325</v>
      </c>
      <c r="B534" s="44" t="s">
        <v>485</v>
      </c>
      <c r="C534" s="170"/>
      <c r="D534" s="173"/>
      <c r="E534" s="38" t="s">
        <v>157</v>
      </c>
      <c r="F534" s="88" t="s">
        <v>693</v>
      </c>
      <c r="G534" s="63">
        <v>0.027</v>
      </c>
      <c r="H534" s="70">
        <v>30</v>
      </c>
      <c r="I534" s="49">
        <v>100</v>
      </c>
      <c r="J534" s="63">
        <f t="shared" si="21"/>
        <v>0.0081</v>
      </c>
      <c r="K534">
        <v>1000</v>
      </c>
      <c r="L534">
        <f t="shared" si="20"/>
        <v>2.7E-05</v>
      </c>
    </row>
    <row r="535" spans="1:12" ht="56.25">
      <c r="A535" s="45">
        <v>326</v>
      </c>
      <c r="B535" s="44" t="s">
        <v>486</v>
      </c>
      <c r="C535" s="170"/>
      <c r="D535" s="173"/>
      <c r="E535" s="38" t="s">
        <v>159</v>
      </c>
      <c r="F535" s="88" t="s">
        <v>688</v>
      </c>
      <c r="G535" s="63">
        <v>0.024</v>
      </c>
      <c r="H535" s="70">
        <v>30</v>
      </c>
      <c r="I535" s="49">
        <v>100</v>
      </c>
      <c r="J535" s="80">
        <f t="shared" si="21"/>
        <v>0.0072</v>
      </c>
      <c r="K535">
        <v>1000</v>
      </c>
      <c r="L535">
        <f t="shared" si="20"/>
        <v>2.4E-05</v>
      </c>
    </row>
    <row r="536" spans="1:12" ht="56.25">
      <c r="A536" s="45">
        <v>327</v>
      </c>
      <c r="B536" s="44" t="s">
        <v>487</v>
      </c>
      <c r="C536" s="170"/>
      <c r="D536" s="173"/>
      <c r="E536" s="38" t="s">
        <v>158</v>
      </c>
      <c r="F536" s="88" t="s">
        <v>693</v>
      </c>
      <c r="G536" s="63">
        <v>0.0303</v>
      </c>
      <c r="H536" s="70">
        <v>30</v>
      </c>
      <c r="I536" s="49">
        <v>100</v>
      </c>
      <c r="J536" s="80">
        <f t="shared" si="21"/>
        <v>0.00909</v>
      </c>
      <c r="K536">
        <v>1000</v>
      </c>
      <c r="L536">
        <f t="shared" si="20"/>
        <v>3.03E-05</v>
      </c>
    </row>
    <row r="537" spans="1:12" ht="56.25">
      <c r="A537" s="45">
        <v>328</v>
      </c>
      <c r="B537" s="44" t="s">
        <v>488</v>
      </c>
      <c r="C537" s="170"/>
      <c r="D537" s="173"/>
      <c r="E537" s="38" t="s">
        <v>159</v>
      </c>
      <c r="F537" s="88" t="s">
        <v>124</v>
      </c>
      <c r="G537" s="63">
        <v>0.015</v>
      </c>
      <c r="H537" s="70">
        <v>30</v>
      </c>
      <c r="I537" s="49">
        <v>100</v>
      </c>
      <c r="J537" s="80">
        <f t="shared" si="21"/>
        <v>0.0045</v>
      </c>
      <c r="K537">
        <v>1000</v>
      </c>
      <c r="L537">
        <f t="shared" si="20"/>
        <v>1.4999999999999999E-05</v>
      </c>
    </row>
    <row r="538" spans="1:12" ht="45">
      <c r="A538" s="45">
        <v>329</v>
      </c>
      <c r="B538" s="44" t="s">
        <v>489</v>
      </c>
      <c r="C538" s="170"/>
      <c r="D538" s="173"/>
      <c r="E538" s="38" t="s">
        <v>163</v>
      </c>
      <c r="F538" s="88" t="s">
        <v>124</v>
      </c>
      <c r="G538" s="63">
        <v>0.108</v>
      </c>
      <c r="H538" s="70">
        <v>30</v>
      </c>
      <c r="I538" s="49">
        <v>100</v>
      </c>
      <c r="J538" s="80">
        <f t="shared" si="21"/>
        <v>0.0324</v>
      </c>
      <c r="K538">
        <v>1000</v>
      </c>
      <c r="L538">
        <f t="shared" si="20"/>
        <v>0.000108</v>
      </c>
    </row>
    <row r="539" spans="1:12" ht="56.25">
      <c r="A539" s="45">
        <v>330</v>
      </c>
      <c r="B539" s="44" t="s">
        <v>490</v>
      </c>
      <c r="C539" s="170"/>
      <c r="D539" s="173"/>
      <c r="E539" s="38" t="s">
        <v>154</v>
      </c>
      <c r="F539" s="88" t="s">
        <v>691</v>
      </c>
      <c r="G539" s="63">
        <v>0.026</v>
      </c>
      <c r="H539" s="70">
        <v>30</v>
      </c>
      <c r="I539" s="49">
        <v>100</v>
      </c>
      <c r="J539" s="80">
        <f t="shared" si="21"/>
        <v>0.007799999999999999</v>
      </c>
      <c r="K539">
        <v>1000</v>
      </c>
      <c r="L539">
        <f t="shared" si="20"/>
        <v>2.6E-05</v>
      </c>
    </row>
    <row r="540" spans="1:12" ht="56.25">
      <c r="A540" s="45">
        <v>331</v>
      </c>
      <c r="B540" s="44" t="s">
        <v>491</v>
      </c>
      <c r="C540" s="170"/>
      <c r="D540" s="173"/>
      <c r="E540" s="38" t="s">
        <v>154</v>
      </c>
      <c r="F540" s="88" t="s">
        <v>687</v>
      </c>
      <c r="G540" s="63">
        <v>0.021</v>
      </c>
      <c r="H540" s="70">
        <v>30</v>
      </c>
      <c r="I540" s="49">
        <v>100</v>
      </c>
      <c r="J540" s="80">
        <f t="shared" si="21"/>
        <v>0.0063</v>
      </c>
      <c r="K540">
        <v>1000</v>
      </c>
      <c r="L540">
        <f t="shared" si="20"/>
        <v>2.1000000000000002E-05</v>
      </c>
    </row>
    <row r="541" spans="1:12" ht="56.25">
      <c r="A541" s="45">
        <v>332</v>
      </c>
      <c r="B541" s="44" t="s">
        <v>492</v>
      </c>
      <c r="C541" s="170"/>
      <c r="D541" s="173"/>
      <c r="E541" s="51" t="s">
        <v>177</v>
      </c>
      <c r="F541" s="88" t="s">
        <v>124</v>
      </c>
      <c r="G541" s="63">
        <v>0.014199999999999999</v>
      </c>
      <c r="H541" s="70">
        <v>30</v>
      </c>
      <c r="I541" s="49">
        <v>100</v>
      </c>
      <c r="J541" s="80">
        <f t="shared" si="21"/>
        <v>0.00426</v>
      </c>
      <c r="K541">
        <v>1000</v>
      </c>
      <c r="L541">
        <f t="shared" si="20"/>
        <v>1.42E-05</v>
      </c>
    </row>
    <row r="542" spans="1:12" ht="12.75">
      <c r="A542" s="131">
        <v>333</v>
      </c>
      <c r="B542" s="137" t="s">
        <v>493</v>
      </c>
      <c r="C542" s="170"/>
      <c r="D542" s="173"/>
      <c r="E542" s="159" t="s">
        <v>159</v>
      </c>
      <c r="F542" s="156" t="s">
        <v>693</v>
      </c>
      <c r="G542" s="63">
        <v>0.0615</v>
      </c>
      <c r="H542" s="71">
        <v>60</v>
      </c>
      <c r="I542" s="140">
        <v>100</v>
      </c>
      <c r="J542" s="63">
        <f t="shared" si="21"/>
        <v>0.0369</v>
      </c>
      <c r="K542">
        <v>1000</v>
      </c>
      <c r="L542">
        <f t="shared" si="20"/>
        <v>6.15E-05</v>
      </c>
    </row>
    <row r="543" spans="1:12" ht="12.75">
      <c r="A543" s="131"/>
      <c r="B543" s="137"/>
      <c r="C543" s="170"/>
      <c r="D543" s="173"/>
      <c r="E543" s="159"/>
      <c r="F543" s="156"/>
      <c r="G543" s="63">
        <v>0.00675</v>
      </c>
      <c r="H543" s="71">
        <v>60</v>
      </c>
      <c r="I543" s="140"/>
      <c r="J543" s="63">
        <f t="shared" si="21"/>
        <v>0.00405</v>
      </c>
      <c r="K543">
        <v>1000</v>
      </c>
      <c r="L543">
        <f t="shared" si="20"/>
        <v>6.75E-06</v>
      </c>
    </row>
    <row r="544" spans="1:12" ht="45">
      <c r="A544" s="45">
        <v>334</v>
      </c>
      <c r="B544" s="44" t="s">
        <v>494</v>
      </c>
      <c r="C544" s="170"/>
      <c r="D544" s="173"/>
      <c r="E544" s="38" t="s">
        <v>160</v>
      </c>
      <c r="F544" s="88" t="s">
        <v>124</v>
      </c>
      <c r="G544" s="63">
        <v>0.021</v>
      </c>
      <c r="H544" s="70">
        <v>60</v>
      </c>
      <c r="I544" s="49">
        <v>100</v>
      </c>
      <c r="J544" s="63">
        <f t="shared" si="21"/>
        <v>0.0126</v>
      </c>
      <c r="K544">
        <v>1000</v>
      </c>
      <c r="L544">
        <f t="shared" si="20"/>
        <v>2.1000000000000002E-05</v>
      </c>
    </row>
    <row r="545" spans="1:12" ht="45">
      <c r="A545" s="45">
        <v>335</v>
      </c>
      <c r="B545" s="44" t="s">
        <v>495</v>
      </c>
      <c r="C545" s="170"/>
      <c r="D545" s="173"/>
      <c r="E545" s="38" t="s">
        <v>160</v>
      </c>
      <c r="F545" s="88" t="s">
        <v>124</v>
      </c>
      <c r="G545" s="63">
        <v>0.0145</v>
      </c>
      <c r="H545" s="70">
        <v>60</v>
      </c>
      <c r="I545" s="49">
        <v>100</v>
      </c>
      <c r="J545" s="63">
        <f t="shared" si="21"/>
        <v>0.0087</v>
      </c>
      <c r="K545">
        <v>1000</v>
      </c>
      <c r="L545">
        <f t="shared" si="20"/>
        <v>1.45E-05</v>
      </c>
    </row>
    <row r="546" spans="1:12" ht="45">
      <c r="A546" s="45">
        <v>336</v>
      </c>
      <c r="B546" s="44" t="s">
        <v>496</v>
      </c>
      <c r="C546" s="170"/>
      <c r="D546" s="173"/>
      <c r="E546" s="38" t="s">
        <v>160</v>
      </c>
      <c r="F546" s="88" t="s">
        <v>124</v>
      </c>
      <c r="G546" s="63">
        <v>0.01425</v>
      </c>
      <c r="H546" s="70">
        <v>60</v>
      </c>
      <c r="I546" s="49">
        <v>100</v>
      </c>
      <c r="J546" s="63">
        <f t="shared" si="21"/>
        <v>0.00855</v>
      </c>
      <c r="K546">
        <v>1000</v>
      </c>
      <c r="L546">
        <f t="shared" si="20"/>
        <v>1.425E-05</v>
      </c>
    </row>
    <row r="547" spans="1:12" ht="45">
      <c r="A547" s="45">
        <v>337</v>
      </c>
      <c r="B547" s="44" t="s">
        <v>497</v>
      </c>
      <c r="C547" s="170"/>
      <c r="D547" s="173"/>
      <c r="E547" s="38" t="s">
        <v>160</v>
      </c>
      <c r="F547" s="88" t="s">
        <v>700</v>
      </c>
      <c r="G547" s="63">
        <v>0.01425</v>
      </c>
      <c r="H547" s="70">
        <v>60</v>
      </c>
      <c r="I547" s="49">
        <v>100</v>
      </c>
      <c r="J547" s="63">
        <f t="shared" si="21"/>
        <v>0.00855</v>
      </c>
      <c r="K547">
        <v>1000</v>
      </c>
      <c r="L547">
        <f t="shared" si="20"/>
        <v>1.425E-05</v>
      </c>
    </row>
    <row r="548" spans="1:12" ht="56.25">
      <c r="A548" s="45">
        <v>338</v>
      </c>
      <c r="B548" s="44" t="s">
        <v>498</v>
      </c>
      <c r="C548" s="170"/>
      <c r="D548" s="173"/>
      <c r="E548" s="38" t="s">
        <v>161</v>
      </c>
      <c r="F548" s="88" t="s">
        <v>700</v>
      </c>
      <c r="G548" s="63">
        <v>0.108</v>
      </c>
      <c r="H548" s="70">
        <v>60</v>
      </c>
      <c r="I548" s="49">
        <v>100</v>
      </c>
      <c r="J548" s="63">
        <f t="shared" si="21"/>
        <v>0.0648</v>
      </c>
      <c r="K548">
        <v>1000</v>
      </c>
      <c r="L548">
        <f t="shared" si="20"/>
        <v>0.000108</v>
      </c>
    </row>
    <row r="549" spans="1:12" ht="56.25">
      <c r="A549" s="45">
        <v>339</v>
      </c>
      <c r="B549" s="44" t="s">
        <v>499</v>
      </c>
      <c r="C549" s="170"/>
      <c r="D549" s="173"/>
      <c r="E549" s="38" t="s">
        <v>161</v>
      </c>
      <c r="F549" s="88" t="s">
        <v>700</v>
      </c>
      <c r="G549" s="63">
        <v>0.0175</v>
      </c>
      <c r="H549" s="70">
        <v>60</v>
      </c>
      <c r="I549" s="49">
        <v>100</v>
      </c>
      <c r="J549" s="63">
        <f t="shared" si="21"/>
        <v>0.0105</v>
      </c>
      <c r="K549">
        <v>1000</v>
      </c>
      <c r="L549">
        <f t="shared" si="20"/>
        <v>1.7500000000000002E-05</v>
      </c>
    </row>
    <row r="550" spans="1:12" ht="56.25">
      <c r="A550" s="45">
        <v>340</v>
      </c>
      <c r="B550" s="44" t="s">
        <v>500</v>
      </c>
      <c r="C550" s="170"/>
      <c r="D550" s="173"/>
      <c r="E550" s="38" t="s">
        <v>161</v>
      </c>
      <c r="F550" s="88" t="s">
        <v>700</v>
      </c>
      <c r="G550" s="63">
        <v>0.0197</v>
      </c>
      <c r="H550" s="70">
        <v>60</v>
      </c>
      <c r="I550" s="49">
        <v>100</v>
      </c>
      <c r="J550" s="80">
        <f t="shared" si="21"/>
        <v>0.011819999999999999</v>
      </c>
      <c r="K550">
        <v>1000</v>
      </c>
      <c r="L550">
        <f t="shared" si="20"/>
        <v>1.9699999999999998E-05</v>
      </c>
    </row>
    <row r="551" spans="1:12" ht="56.25">
      <c r="A551" s="45">
        <v>341</v>
      </c>
      <c r="B551" s="44" t="s">
        <v>501</v>
      </c>
      <c r="C551" s="170"/>
      <c r="D551" s="173"/>
      <c r="E551" s="38" t="s">
        <v>161</v>
      </c>
      <c r="F551" s="88" t="s">
        <v>700</v>
      </c>
      <c r="G551" s="63">
        <v>0.011</v>
      </c>
      <c r="H551" s="70">
        <v>60</v>
      </c>
      <c r="I551" s="49">
        <v>100</v>
      </c>
      <c r="J551" s="80">
        <f t="shared" si="21"/>
        <v>0.006599999999999999</v>
      </c>
      <c r="K551">
        <v>1000</v>
      </c>
      <c r="L551">
        <f t="shared" si="20"/>
        <v>1.1E-05</v>
      </c>
    </row>
    <row r="552" spans="1:12" ht="56.25">
      <c r="A552" s="45">
        <v>342</v>
      </c>
      <c r="B552" s="44" t="s">
        <v>502</v>
      </c>
      <c r="C552" s="170"/>
      <c r="D552" s="173"/>
      <c r="E552" s="38" t="s">
        <v>161</v>
      </c>
      <c r="F552" s="88" t="s">
        <v>700</v>
      </c>
      <c r="G552" s="63">
        <v>0.01025</v>
      </c>
      <c r="H552" s="70">
        <v>60</v>
      </c>
      <c r="I552" s="49">
        <v>100</v>
      </c>
      <c r="J552" s="80">
        <f t="shared" si="21"/>
        <v>0.00615</v>
      </c>
      <c r="K552">
        <v>1000</v>
      </c>
      <c r="L552">
        <f t="shared" si="20"/>
        <v>1.025E-05</v>
      </c>
    </row>
    <row r="553" spans="1:12" ht="56.25">
      <c r="A553" s="45">
        <v>343</v>
      </c>
      <c r="B553" s="44" t="s">
        <v>503</v>
      </c>
      <c r="C553" s="170"/>
      <c r="D553" s="173"/>
      <c r="E553" s="38" t="s">
        <v>161</v>
      </c>
      <c r="F553" s="88" t="s">
        <v>700</v>
      </c>
      <c r="G553" s="63">
        <v>0.009800000000000001</v>
      </c>
      <c r="H553" s="70">
        <v>60</v>
      </c>
      <c r="I553" s="49">
        <v>100</v>
      </c>
      <c r="J553" s="80">
        <f t="shared" si="21"/>
        <v>0.005880000000000001</v>
      </c>
      <c r="K553">
        <v>1000</v>
      </c>
      <c r="L553">
        <f t="shared" si="20"/>
        <v>9.800000000000001E-06</v>
      </c>
    </row>
    <row r="554" spans="1:12" ht="56.25">
      <c r="A554" s="45">
        <v>344</v>
      </c>
      <c r="B554" s="44" t="s">
        <v>504</v>
      </c>
      <c r="C554" s="170"/>
      <c r="D554" s="173"/>
      <c r="E554" s="38" t="s">
        <v>161</v>
      </c>
      <c r="F554" s="88" t="s">
        <v>700</v>
      </c>
      <c r="G554" s="63">
        <v>0.0325</v>
      </c>
      <c r="H554" s="70">
        <v>60</v>
      </c>
      <c r="I554" s="49">
        <v>100</v>
      </c>
      <c r="J554" s="80">
        <f t="shared" si="21"/>
        <v>0.019500000000000003</v>
      </c>
      <c r="K554">
        <v>1000</v>
      </c>
      <c r="L554">
        <f t="shared" si="20"/>
        <v>3.2500000000000004E-05</v>
      </c>
    </row>
    <row r="555" spans="1:12" ht="56.25">
      <c r="A555" s="45">
        <v>345</v>
      </c>
      <c r="B555" s="44" t="s">
        <v>505</v>
      </c>
      <c r="C555" s="170"/>
      <c r="D555" s="173"/>
      <c r="E555" s="38" t="s">
        <v>161</v>
      </c>
      <c r="F555" s="88" t="s">
        <v>700</v>
      </c>
      <c r="G555" s="63">
        <v>0.0255</v>
      </c>
      <c r="H555" s="70">
        <v>60</v>
      </c>
      <c r="I555" s="49">
        <v>100</v>
      </c>
      <c r="J555" s="80">
        <f t="shared" si="21"/>
        <v>0.015299999999999998</v>
      </c>
      <c r="K555">
        <v>1000</v>
      </c>
      <c r="L555">
        <f t="shared" si="20"/>
        <v>2.55E-05</v>
      </c>
    </row>
    <row r="556" spans="1:12" ht="56.25">
      <c r="A556" s="45">
        <v>346</v>
      </c>
      <c r="B556" s="44" t="s">
        <v>506</v>
      </c>
      <c r="C556" s="170"/>
      <c r="D556" s="173"/>
      <c r="E556" s="38" t="s">
        <v>161</v>
      </c>
      <c r="F556" s="88" t="s">
        <v>700</v>
      </c>
      <c r="G556" s="63">
        <v>0.054799999999999995</v>
      </c>
      <c r="H556" s="70">
        <v>60</v>
      </c>
      <c r="I556" s="49">
        <v>100</v>
      </c>
      <c r="J556" s="63">
        <f t="shared" si="21"/>
        <v>0.03288</v>
      </c>
      <c r="K556">
        <v>1000</v>
      </c>
      <c r="L556">
        <f t="shared" si="20"/>
        <v>5.48E-05</v>
      </c>
    </row>
    <row r="557" spans="1:12" ht="56.25">
      <c r="A557" s="45">
        <v>347</v>
      </c>
      <c r="B557" s="44" t="s">
        <v>507</v>
      </c>
      <c r="C557" s="170"/>
      <c r="D557" s="173"/>
      <c r="E557" s="38" t="s">
        <v>161</v>
      </c>
      <c r="F557" s="88" t="s">
        <v>700</v>
      </c>
      <c r="G557" s="63">
        <v>0.02185</v>
      </c>
      <c r="H557" s="70">
        <v>60</v>
      </c>
      <c r="I557" s="49">
        <v>100</v>
      </c>
      <c r="J557" s="63">
        <f t="shared" si="21"/>
        <v>0.013110000000000002</v>
      </c>
      <c r="K557">
        <v>1000</v>
      </c>
      <c r="L557">
        <f t="shared" si="20"/>
        <v>2.1850000000000003E-05</v>
      </c>
    </row>
    <row r="558" spans="1:12" ht="12.75">
      <c r="A558" s="131">
        <v>348</v>
      </c>
      <c r="B558" s="137" t="s">
        <v>508</v>
      </c>
      <c r="C558" s="170"/>
      <c r="D558" s="173"/>
      <c r="E558" s="139" t="s">
        <v>161</v>
      </c>
      <c r="F558" s="156" t="s">
        <v>700</v>
      </c>
      <c r="G558" s="63">
        <v>0.05</v>
      </c>
      <c r="H558" s="70">
        <v>60</v>
      </c>
      <c r="I558" s="138">
        <v>100</v>
      </c>
      <c r="J558" s="63">
        <f t="shared" si="21"/>
        <v>0.03</v>
      </c>
      <c r="K558">
        <v>1000</v>
      </c>
      <c r="L558">
        <f t="shared" si="20"/>
        <v>5E-05</v>
      </c>
    </row>
    <row r="559" spans="1:12" ht="12.75">
      <c r="A559" s="131"/>
      <c r="B559" s="137"/>
      <c r="C559" s="170"/>
      <c r="D559" s="173"/>
      <c r="E559" s="139"/>
      <c r="F559" s="156"/>
      <c r="G559" s="63">
        <v>0.016</v>
      </c>
      <c r="H559" s="70"/>
      <c r="I559" s="138"/>
      <c r="J559" s="63">
        <f t="shared" si="21"/>
        <v>0</v>
      </c>
      <c r="K559">
        <v>1000</v>
      </c>
      <c r="L559">
        <f t="shared" si="20"/>
        <v>1.6E-05</v>
      </c>
    </row>
    <row r="560" spans="1:12" ht="56.25">
      <c r="A560" s="45">
        <v>349</v>
      </c>
      <c r="B560" s="44" t="s">
        <v>509</v>
      </c>
      <c r="C560" s="170"/>
      <c r="D560" s="173"/>
      <c r="E560" s="38" t="s">
        <v>161</v>
      </c>
      <c r="F560" s="88" t="s">
        <v>700</v>
      </c>
      <c r="G560" s="63">
        <v>0.005</v>
      </c>
      <c r="H560" s="70">
        <v>60</v>
      </c>
      <c r="I560" s="49">
        <v>100</v>
      </c>
      <c r="J560" s="63">
        <f t="shared" si="21"/>
        <v>0.003</v>
      </c>
      <c r="K560">
        <v>1000</v>
      </c>
      <c r="L560">
        <f t="shared" si="20"/>
        <v>5E-06</v>
      </c>
    </row>
    <row r="561" spans="1:12" ht="56.25">
      <c r="A561" s="45">
        <v>350</v>
      </c>
      <c r="B561" s="44" t="s">
        <v>510</v>
      </c>
      <c r="C561" s="170"/>
      <c r="D561" s="173"/>
      <c r="E561" s="38" t="s">
        <v>161</v>
      </c>
      <c r="F561" s="88" t="s">
        <v>700</v>
      </c>
      <c r="G561" s="63">
        <v>0.0906</v>
      </c>
      <c r="H561" s="70">
        <v>60</v>
      </c>
      <c r="I561" s="49">
        <v>100</v>
      </c>
      <c r="J561" s="63">
        <f t="shared" si="21"/>
        <v>0.05436</v>
      </c>
      <c r="K561">
        <v>1000</v>
      </c>
      <c r="L561">
        <f t="shared" si="20"/>
        <v>9.06E-05</v>
      </c>
    </row>
    <row r="562" spans="1:12" ht="56.25">
      <c r="A562" s="45">
        <v>351</v>
      </c>
      <c r="B562" s="44" t="s">
        <v>511</v>
      </c>
      <c r="C562" s="170"/>
      <c r="D562" s="173"/>
      <c r="E562" s="38" t="s">
        <v>161</v>
      </c>
      <c r="F562" s="88" t="s">
        <v>700</v>
      </c>
      <c r="G562" s="63">
        <v>0.0157</v>
      </c>
      <c r="H562" s="70">
        <v>60</v>
      </c>
      <c r="I562" s="49">
        <v>100</v>
      </c>
      <c r="J562" s="80">
        <f t="shared" si="21"/>
        <v>0.00942</v>
      </c>
      <c r="K562">
        <v>1000</v>
      </c>
      <c r="L562">
        <f t="shared" si="20"/>
        <v>1.57E-05</v>
      </c>
    </row>
    <row r="563" spans="1:12" ht="56.25">
      <c r="A563" s="45">
        <v>352</v>
      </c>
      <c r="B563" s="44" t="s">
        <v>512</v>
      </c>
      <c r="C563" s="170"/>
      <c r="D563" s="173"/>
      <c r="E563" s="38" t="s">
        <v>161</v>
      </c>
      <c r="F563" s="88" t="s">
        <v>700</v>
      </c>
      <c r="G563" s="63">
        <v>0.062</v>
      </c>
      <c r="H563" s="70">
        <v>60</v>
      </c>
      <c r="I563" s="49">
        <v>100</v>
      </c>
      <c r="J563" s="80">
        <f t="shared" si="21"/>
        <v>0.0372</v>
      </c>
      <c r="K563">
        <v>1000</v>
      </c>
      <c r="L563">
        <f t="shared" si="20"/>
        <v>6.2E-05</v>
      </c>
    </row>
    <row r="564" spans="1:12" ht="56.25">
      <c r="A564" s="45">
        <v>353</v>
      </c>
      <c r="B564" s="44" t="s">
        <v>513</v>
      </c>
      <c r="C564" s="170"/>
      <c r="D564" s="173"/>
      <c r="E564" s="38" t="s">
        <v>159</v>
      </c>
      <c r="F564" s="88" t="s">
        <v>693</v>
      </c>
      <c r="G564" s="63">
        <v>0.0315</v>
      </c>
      <c r="H564" s="70">
        <v>60</v>
      </c>
      <c r="I564" s="49">
        <v>100</v>
      </c>
      <c r="J564" s="80">
        <f t="shared" si="21"/>
        <v>0.0189</v>
      </c>
      <c r="K564">
        <v>1000</v>
      </c>
      <c r="L564">
        <f t="shared" si="20"/>
        <v>3.15E-05</v>
      </c>
    </row>
    <row r="565" spans="1:12" ht="56.25">
      <c r="A565" s="45">
        <v>354</v>
      </c>
      <c r="B565" s="44" t="s">
        <v>514</v>
      </c>
      <c r="C565" s="170"/>
      <c r="D565" s="173"/>
      <c r="E565" s="38" t="s">
        <v>159</v>
      </c>
      <c r="F565" s="88" t="s">
        <v>693</v>
      </c>
      <c r="G565" s="63">
        <v>0.0928</v>
      </c>
      <c r="H565" s="70">
        <v>60</v>
      </c>
      <c r="I565" s="49">
        <v>100</v>
      </c>
      <c r="J565" s="80">
        <f t="shared" si="21"/>
        <v>0.05567999999999999</v>
      </c>
      <c r="K565">
        <v>1000</v>
      </c>
      <c r="L565">
        <f t="shared" si="20"/>
        <v>9.279999999999999E-05</v>
      </c>
    </row>
    <row r="566" spans="1:12" ht="56.25">
      <c r="A566" s="45">
        <v>355</v>
      </c>
      <c r="B566" s="44" t="s">
        <v>515</v>
      </c>
      <c r="C566" s="170"/>
      <c r="D566" s="173"/>
      <c r="E566" s="38" t="s">
        <v>159</v>
      </c>
      <c r="F566" s="88" t="s">
        <v>693</v>
      </c>
      <c r="G566" s="63">
        <v>0.052</v>
      </c>
      <c r="H566" s="70">
        <v>60</v>
      </c>
      <c r="I566" s="49">
        <v>100</v>
      </c>
      <c r="J566" s="80">
        <f t="shared" si="21"/>
        <v>0.031199999999999995</v>
      </c>
      <c r="K566">
        <v>1000</v>
      </c>
      <c r="L566">
        <f t="shared" si="20"/>
        <v>5.2E-05</v>
      </c>
    </row>
    <row r="567" spans="1:12" ht="56.25">
      <c r="A567" s="45">
        <v>356</v>
      </c>
      <c r="B567" s="44" t="s">
        <v>516</v>
      </c>
      <c r="C567" s="170"/>
      <c r="D567" s="173"/>
      <c r="E567" s="38" t="s">
        <v>159</v>
      </c>
      <c r="F567" s="88" t="s">
        <v>693</v>
      </c>
      <c r="G567" s="63">
        <v>0.009</v>
      </c>
      <c r="H567" s="70">
        <v>60</v>
      </c>
      <c r="I567" s="49">
        <v>100</v>
      </c>
      <c r="J567" s="80">
        <f t="shared" si="21"/>
        <v>0.005399999999999999</v>
      </c>
      <c r="K567">
        <v>1000</v>
      </c>
      <c r="L567">
        <f t="shared" si="20"/>
        <v>8.999999999999999E-06</v>
      </c>
    </row>
    <row r="568" spans="1:12" ht="56.25">
      <c r="A568" s="45">
        <v>357</v>
      </c>
      <c r="B568" s="44" t="s">
        <v>517</v>
      </c>
      <c r="C568" s="170"/>
      <c r="D568" s="173"/>
      <c r="E568" s="38" t="s">
        <v>159</v>
      </c>
      <c r="F568" s="88" t="s">
        <v>693</v>
      </c>
      <c r="G568" s="63">
        <v>0.0115</v>
      </c>
      <c r="H568" s="70">
        <v>60</v>
      </c>
      <c r="I568" s="49">
        <v>100</v>
      </c>
      <c r="J568" s="63">
        <f t="shared" si="21"/>
        <v>0.0069</v>
      </c>
      <c r="K568">
        <v>1000</v>
      </c>
      <c r="L568">
        <f t="shared" si="20"/>
        <v>1.15E-05</v>
      </c>
    </row>
    <row r="569" spans="1:12" ht="56.25">
      <c r="A569" s="45">
        <v>358</v>
      </c>
      <c r="B569" s="44" t="s">
        <v>518</v>
      </c>
      <c r="C569" s="170"/>
      <c r="D569" s="173"/>
      <c r="E569" s="38" t="s">
        <v>159</v>
      </c>
      <c r="F569" s="88" t="s">
        <v>693</v>
      </c>
      <c r="G569" s="63">
        <v>0.01585</v>
      </c>
      <c r="H569" s="70">
        <v>60</v>
      </c>
      <c r="I569" s="49">
        <v>100</v>
      </c>
      <c r="J569" s="63">
        <f t="shared" si="21"/>
        <v>0.00951</v>
      </c>
      <c r="K569">
        <v>1000</v>
      </c>
      <c r="L569">
        <f t="shared" si="20"/>
        <v>1.585E-05</v>
      </c>
    </row>
    <row r="570" spans="1:12" ht="56.25">
      <c r="A570" s="45">
        <v>359</v>
      </c>
      <c r="B570" s="44" t="s">
        <v>519</v>
      </c>
      <c r="C570" s="170"/>
      <c r="D570" s="173"/>
      <c r="E570" s="38" t="s">
        <v>159</v>
      </c>
      <c r="F570" s="88" t="s">
        <v>693</v>
      </c>
      <c r="G570" s="63">
        <v>0.0158</v>
      </c>
      <c r="H570" s="70">
        <v>60</v>
      </c>
      <c r="I570" s="49">
        <v>100</v>
      </c>
      <c r="J570" s="63">
        <f t="shared" si="21"/>
        <v>0.00948</v>
      </c>
      <c r="K570">
        <v>1000</v>
      </c>
      <c r="L570">
        <f t="shared" si="20"/>
        <v>1.58E-05</v>
      </c>
    </row>
    <row r="571" spans="1:12" ht="56.25">
      <c r="A571" s="45">
        <v>360</v>
      </c>
      <c r="B571" s="44" t="s">
        <v>520</v>
      </c>
      <c r="C571" s="170"/>
      <c r="D571" s="173"/>
      <c r="E571" s="38" t="s">
        <v>159</v>
      </c>
      <c r="F571" s="88" t="s">
        <v>693</v>
      </c>
      <c r="G571" s="63">
        <v>0.0135</v>
      </c>
      <c r="H571" s="70">
        <v>60</v>
      </c>
      <c r="I571" s="49">
        <v>100</v>
      </c>
      <c r="J571" s="63">
        <f aca="true" t="shared" si="22" ref="J571:J634">G571*H571/100</f>
        <v>0.0081</v>
      </c>
      <c r="K571">
        <v>1000</v>
      </c>
      <c r="L571">
        <f t="shared" si="20"/>
        <v>1.35E-05</v>
      </c>
    </row>
    <row r="572" spans="1:12" ht="56.25">
      <c r="A572" s="45">
        <v>361</v>
      </c>
      <c r="B572" s="44" t="s">
        <v>521</v>
      </c>
      <c r="C572" s="170"/>
      <c r="D572" s="173"/>
      <c r="E572" s="38" t="s">
        <v>159</v>
      </c>
      <c r="F572" s="88" t="s">
        <v>693</v>
      </c>
      <c r="G572" s="63">
        <v>0.0173</v>
      </c>
      <c r="H572" s="70">
        <v>60</v>
      </c>
      <c r="I572" s="49">
        <v>100</v>
      </c>
      <c r="J572" s="63">
        <f t="shared" si="22"/>
        <v>0.01038</v>
      </c>
      <c r="K572">
        <v>1000</v>
      </c>
      <c r="L572">
        <f t="shared" si="20"/>
        <v>1.73E-05</v>
      </c>
    </row>
    <row r="573" spans="1:12" ht="45">
      <c r="A573" s="45">
        <v>362</v>
      </c>
      <c r="B573" s="44" t="s">
        <v>522</v>
      </c>
      <c r="C573" s="170"/>
      <c r="D573" s="173"/>
      <c r="E573" s="38" t="s">
        <v>186</v>
      </c>
      <c r="F573" s="88" t="s">
        <v>693</v>
      </c>
      <c r="G573" s="63">
        <v>0.014</v>
      </c>
      <c r="H573" s="70">
        <v>60</v>
      </c>
      <c r="I573" s="49">
        <v>100</v>
      </c>
      <c r="J573" s="63">
        <f t="shared" si="22"/>
        <v>0.0084</v>
      </c>
      <c r="K573">
        <v>1000</v>
      </c>
      <c r="L573">
        <f t="shared" si="20"/>
        <v>1.4E-05</v>
      </c>
    </row>
    <row r="574" spans="1:12" ht="56.25">
      <c r="A574" s="45">
        <v>363</v>
      </c>
      <c r="B574" s="44" t="s">
        <v>523</v>
      </c>
      <c r="C574" s="170"/>
      <c r="D574" s="173"/>
      <c r="E574" s="38" t="s">
        <v>159</v>
      </c>
      <c r="F574" s="88" t="s">
        <v>693</v>
      </c>
      <c r="G574" s="63">
        <v>0.0855</v>
      </c>
      <c r="H574" s="70">
        <v>60</v>
      </c>
      <c r="I574" s="49">
        <v>100</v>
      </c>
      <c r="J574" s="80">
        <f t="shared" si="22"/>
        <v>0.051300000000000005</v>
      </c>
      <c r="K574">
        <v>1000</v>
      </c>
      <c r="L574">
        <f t="shared" si="20"/>
        <v>8.55E-05</v>
      </c>
    </row>
    <row r="575" spans="1:12" ht="56.25">
      <c r="A575" s="45">
        <v>364</v>
      </c>
      <c r="B575" s="44" t="s">
        <v>524</v>
      </c>
      <c r="C575" s="170"/>
      <c r="D575" s="173"/>
      <c r="E575" s="38" t="s">
        <v>159</v>
      </c>
      <c r="F575" s="88" t="s">
        <v>693</v>
      </c>
      <c r="G575" s="63">
        <v>0.08</v>
      </c>
      <c r="H575" s="70">
        <v>60</v>
      </c>
      <c r="I575" s="49">
        <v>100</v>
      </c>
      <c r="J575" s="80">
        <f t="shared" si="22"/>
        <v>0.048</v>
      </c>
      <c r="K575">
        <v>1000</v>
      </c>
      <c r="L575">
        <f t="shared" si="20"/>
        <v>8E-05</v>
      </c>
    </row>
    <row r="576" spans="1:12" ht="12.75">
      <c r="A576" s="131">
        <v>365</v>
      </c>
      <c r="B576" s="137" t="s">
        <v>525</v>
      </c>
      <c r="C576" s="170"/>
      <c r="D576" s="173"/>
      <c r="E576" s="139" t="s">
        <v>159</v>
      </c>
      <c r="F576" s="156" t="s">
        <v>693</v>
      </c>
      <c r="G576" s="63">
        <v>0.024</v>
      </c>
      <c r="H576" s="71">
        <v>60</v>
      </c>
      <c r="I576" s="140">
        <v>100</v>
      </c>
      <c r="J576" s="80">
        <f t="shared" si="22"/>
        <v>0.0144</v>
      </c>
      <c r="K576">
        <v>1000</v>
      </c>
      <c r="L576">
        <f t="shared" si="20"/>
        <v>2.4E-05</v>
      </c>
    </row>
    <row r="577" spans="1:12" ht="12.75">
      <c r="A577" s="131"/>
      <c r="B577" s="137"/>
      <c r="C577" s="170"/>
      <c r="D577" s="173"/>
      <c r="E577" s="139"/>
      <c r="F577" s="156"/>
      <c r="G577" s="63">
        <v>0.038700000000000005</v>
      </c>
      <c r="H577" s="71"/>
      <c r="I577" s="140"/>
      <c r="J577" s="80">
        <f t="shared" si="22"/>
        <v>0</v>
      </c>
      <c r="K577">
        <v>1000</v>
      </c>
      <c r="L577">
        <f t="shared" si="20"/>
        <v>3.8700000000000006E-05</v>
      </c>
    </row>
    <row r="578" spans="1:12" ht="56.25">
      <c r="A578" s="45">
        <v>366</v>
      </c>
      <c r="B578" s="44" t="s">
        <v>526</v>
      </c>
      <c r="C578" s="170"/>
      <c r="D578" s="173"/>
      <c r="E578" s="38" t="s">
        <v>159</v>
      </c>
      <c r="F578" s="88" t="s">
        <v>693</v>
      </c>
      <c r="G578" s="63">
        <v>0.02795</v>
      </c>
      <c r="H578" s="70">
        <v>60</v>
      </c>
      <c r="I578" s="49">
        <v>100</v>
      </c>
      <c r="J578" s="80">
        <f t="shared" si="22"/>
        <v>0.01677</v>
      </c>
      <c r="K578">
        <v>1000</v>
      </c>
      <c r="L578">
        <f t="shared" si="20"/>
        <v>2.795E-05</v>
      </c>
    </row>
    <row r="579" spans="1:12" ht="56.25">
      <c r="A579" s="45">
        <v>367</v>
      </c>
      <c r="B579" s="44" t="s">
        <v>527</v>
      </c>
      <c r="C579" s="170"/>
      <c r="D579" s="173"/>
      <c r="E579" s="38" t="s">
        <v>159</v>
      </c>
      <c r="F579" s="88" t="s">
        <v>693</v>
      </c>
      <c r="G579" s="63">
        <v>0.039</v>
      </c>
      <c r="H579" s="70">
        <v>60</v>
      </c>
      <c r="I579" s="49">
        <v>100</v>
      </c>
      <c r="J579" s="80">
        <f t="shared" si="22"/>
        <v>0.023399999999999997</v>
      </c>
      <c r="K579">
        <v>1000</v>
      </c>
      <c r="L579">
        <f t="shared" si="20"/>
        <v>3.9E-05</v>
      </c>
    </row>
    <row r="580" spans="1:12" ht="56.25">
      <c r="A580" s="45">
        <v>368</v>
      </c>
      <c r="B580" s="44" t="s">
        <v>528</v>
      </c>
      <c r="C580" s="170"/>
      <c r="D580" s="173"/>
      <c r="E580" s="38" t="s">
        <v>155</v>
      </c>
      <c r="F580" s="88" t="s">
        <v>124</v>
      </c>
      <c r="G580" s="63">
        <v>0.0134</v>
      </c>
      <c r="H580" s="70">
        <v>60</v>
      </c>
      <c r="I580" s="49">
        <v>100</v>
      </c>
      <c r="J580" s="80">
        <f t="shared" si="22"/>
        <v>0.00804</v>
      </c>
      <c r="K580">
        <v>1000</v>
      </c>
      <c r="L580">
        <f t="shared" si="20"/>
        <v>1.34E-05</v>
      </c>
    </row>
    <row r="581" spans="1:12" ht="56.25">
      <c r="A581" s="45">
        <v>369</v>
      </c>
      <c r="B581" s="44" t="s">
        <v>529</v>
      </c>
      <c r="C581" s="170"/>
      <c r="D581" s="173"/>
      <c r="E581" s="38" t="s">
        <v>155</v>
      </c>
      <c r="F581" s="88" t="s">
        <v>124</v>
      </c>
      <c r="G581" s="63">
        <v>0.02835</v>
      </c>
      <c r="H581" s="70">
        <v>60</v>
      </c>
      <c r="I581" s="49">
        <v>100</v>
      </c>
      <c r="J581" s="80">
        <f t="shared" si="22"/>
        <v>0.01701</v>
      </c>
      <c r="K581">
        <v>1000</v>
      </c>
      <c r="L581">
        <f t="shared" si="20"/>
        <v>2.835E-05</v>
      </c>
    </row>
    <row r="582" spans="1:12" ht="56.25">
      <c r="A582" s="45">
        <v>370</v>
      </c>
      <c r="B582" s="44" t="s">
        <v>530</v>
      </c>
      <c r="C582" s="170"/>
      <c r="D582" s="173"/>
      <c r="E582" s="38" t="s">
        <v>155</v>
      </c>
      <c r="F582" s="88" t="s">
        <v>124</v>
      </c>
      <c r="G582" s="63">
        <v>0.007</v>
      </c>
      <c r="H582" s="70">
        <v>60</v>
      </c>
      <c r="I582" s="49">
        <v>100</v>
      </c>
      <c r="J582" s="63">
        <f t="shared" si="22"/>
        <v>0.0042</v>
      </c>
      <c r="K582">
        <v>1000</v>
      </c>
      <c r="L582">
        <f t="shared" si="20"/>
        <v>7E-06</v>
      </c>
    </row>
    <row r="583" spans="1:12" ht="56.25">
      <c r="A583" s="45">
        <v>371</v>
      </c>
      <c r="B583" s="44" t="s">
        <v>531</v>
      </c>
      <c r="C583" s="170"/>
      <c r="D583" s="173"/>
      <c r="E583" s="38" t="s">
        <v>155</v>
      </c>
      <c r="F583" s="88" t="s">
        <v>124</v>
      </c>
      <c r="G583" s="63">
        <v>0.07970000000000001</v>
      </c>
      <c r="H583" s="70">
        <v>60</v>
      </c>
      <c r="I583" s="49">
        <v>100</v>
      </c>
      <c r="J583" s="63">
        <f t="shared" si="22"/>
        <v>0.04782</v>
      </c>
      <c r="K583">
        <v>1000</v>
      </c>
      <c r="L583">
        <f t="shared" si="20"/>
        <v>7.970000000000001E-05</v>
      </c>
    </row>
    <row r="584" spans="1:12" ht="12.75">
      <c r="A584" s="131">
        <v>372</v>
      </c>
      <c r="B584" s="137" t="s">
        <v>532</v>
      </c>
      <c r="C584" s="170"/>
      <c r="D584" s="173"/>
      <c r="E584" s="139" t="s">
        <v>155</v>
      </c>
      <c r="F584" s="156" t="s">
        <v>124</v>
      </c>
      <c r="G584" s="63">
        <v>0.1154</v>
      </c>
      <c r="H584" s="71">
        <v>60</v>
      </c>
      <c r="I584" s="140">
        <v>100</v>
      </c>
      <c r="J584" s="63">
        <f t="shared" si="22"/>
        <v>0.06924000000000001</v>
      </c>
      <c r="K584">
        <v>1000</v>
      </c>
      <c r="L584">
        <f aca="true" t="shared" si="23" ref="L584:L647">G584/K584</f>
        <v>0.0001154</v>
      </c>
    </row>
    <row r="585" spans="1:12" ht="12.75">
      <c r="A585" s="131"/>
      <c r="B585" s="137"/>
      <c r="C585" s="170"/>
      <c r="D585" s="173"/>
      <c r="E585" s="139"/>
      <c r="F585" s="156"/>
      <c r="G585" s="63">
        <v>0.016</v>
      </c>
      <c r="H585" s="71"/>
      <c r="I585" s="140"/>
      <c r="J585" s="63">
        <f t="shared" si="22"/>
        <v>0</v>
      </c>
      <c r="K585">
        <v>1000</v>
      </c>
      <c r="L585">
        <f t="shared" si="23"/>
        <v>1.6E-05</v>
      </c>
    </row>
    <row r="586" spans="1:12" ht="56.25">
      <c r="A586" s="45">
        <v>373</v>
      </c>
      <c r="B586" s="44" t="s">
        <v>533</v>
      </c>
      <c r="C586" s="170"/>
      <c r="D586" s="173"/>
      <c r="E586" s="38" t="s">
        <v>155</v>
      </c>
      <c r="F586" s="88" t="s">
        <v>124</v>
      </c>
      <c r="G586" s="63">
        <v>0.0535</v>
      </c>
      <c r="H586" s="70">
        <v>60</v>
      </c>
      <c r="I586" s="49">
        <v>100</v>
      </c>
      <c r="J586" s="63">
        <f t="shared" si="22"/>
        <v>0.0321</v>
      </c>
      <c r="K586">
        <v>1000</v>
      </c>
      <c r="L586">
        <f t="shared" si="23"/>
        <v>5.35E-05</v>
      </c>
    </row>
    <row r="587" spans="1:12" ht="56.25">
      <c r="A587" s="45">
        <v>374</v>
      </c>
      <c r="B587" s="44" t="s">
        <v>534</v>
      </c>
      <c r="C587" s="170"/>
      <c r="D587" s="173"/>
      <c r="E587" s="38" t="s">
        <v>155</v>
      </c>
      <c r="F587" s="88" t="s">
        <v>124</v>
      </c>
      <c r="G587" s="63">
        <v>0.0104</v>
      </c>
      <c r="H587" s="70">
        <v>60</v>
      </c>
      <c r="I587" s="49">
        <v>100</v>
      </c>
      <c r="J587" s="63">
        <f t="shared" si="22"/>
        <v>0.00624</v>
      </c>
      <c r="K587">
        <v>1000</v>
      </c>
      <c r="L587">
        <f t="shared" si="23"/>
        <v>1.0399999999999999E-05</v>
      </c>
    </row>
    <row r="588" spans="1:12" ht="56.25">
      <c r="A588" s="45">
        <v>375</v>
      </c>
      <c r="B588" s="44" t="s">
        <v>535</v>
      </c>
      <c r="C588" s="170"/>
      <c r="D588" s="173"/>
      <c r="E588" s="38" t="s">
        <v>155</v>
      </c>
      <c r="F588" s="88" t="s">
        <v>124</v>
      </c>
      <c r="G588" s="63">
        <v>0.022</v>
      </c>
      <c r="H588" s="70">
        <v>60</v>
      </c>
      <c r="I588" s="49">
        <v>100</v>
      </c>
      <c r="J588" s="63">
        <f t="shared" si="22"/>
        <v>0.013199999999999998</v>
      </c>
      <c r="K588">
        <v>1000</v>
      </c>
      <c r="L588">
        <f t="shared" si="23"/>
        <v>2.2E-05</v>
      </c>
    </row>
    <row r="589" spans="1:12" ht="56.25">
      <c r="A589" s="45">
        <v>376</v>
      </c>
      <c r="B589" s="44" t="s">
        <v>536</v>
      </c>
      <c r="C589" s="170"/>
      <c r="D589" s="173"/>
      <c r="E589" s="38" t="s">
        <v>155</v>
      </c>
      <c r="F589" s="88" t="s">
        <v>124</v>
      </c>
      <c r="G589" s="63">
        <v>0.027600000000000003</v>
      </c>
      <c r="H589" s="70">
        <v>60</v>
      </c>
      <c r="I589" s="49">
        <v>100</v>
      </c>
      <c r="J589" s="80">
        <f t="shared" si="22"/>
        <v>0.016560000000000002</v>
      </c>
      <c r="K589">
        <v>1000</v>
      </c>
      <c r="L589">
        <f t="shared" si="23"/>
        <v>2.7600000000000003E-05</v>
      </c>
    </row>
    <row r="590" spans="1:12" ht="56.25">
      <c r="A590" s="45">
        <v>377</v>
      </c>
      <c r="B590" s="44" t="s">
        <v>537</v>
      </c>
      <c r="C590" s="170"/>
      <c r="D590" s="173"/>
      <c r="E590" s="38" t="s">
        <v>155</v>
      </c>
      <c r="F590" s="88" t="s">
        <v>124</v>
      </c>
      <c r="G590" s="63">
        <v>0.0057</v>
      </c>
      <c r="H590" s="70">
        <v>60</v>
      </c>
      <c r="I590" s="49">
        <v>100</v>
      </c>
      <c r="J590" s="80">
        <f t="shared" si="22"/>
        <v>0.0034200000000000003</v>
      </c>
      <c r="K590">
        <v>1000</v>
      </c>
      <c r="L590">
        <f t="shared" si="23"/>
        <v>5.7000000000000005E-06</v>
      </c>
    </row>
    <row r="591" spans="1:12" ht="56.25">
      <c r="A591" s="45">
        <v>378</v>
      </c>
      <c r="B591" s="44" t="s">
        <v>538</v>
      </c>
      <c r="C591" s="170"/>
      <c r="D591" s="173"/>
      <c r="E591" s="38" t="s">
        <v>155</v>
      </c>
      <c r="F591" s="88" t="s">
        <v>124</v>
      </c>
      <c r="G591" s="63">
        <v>0.0775</v>
      </c>
      <c r="H591" s="70">
        <v>60</v>
      </c>
      <c r="I591" s="49">
        <v>100</v>
      </c>
      <c r="J591" s="80">
        <f t="shared" si="22"/>
        <v>0.04650000000000001</v>
      </c>
      <c r="K591">
        <v>1000</v>
      </c>
      <c r="L591">
        <f t="shared" si="23"/>
        <v>7.75E-05</v>
      </c>
    </row>
    <row r="592" spans="1:12" ht="12.75">
      <c r="A592" s="131">
        <v>379</v>
      </c>
      <c r="B592" s="137" t="s">
        <v>539</v>
      </c>
      <c r="C592" s="170"/>
      <c r="D592" s="173"/>
      <c r="E592" s="139" t="s">
        <v>155</v>
      </c>
      <c r="F592" s="156" t="s">
        <v>124</v>
      </c>
      <c r="G592" s="63">
        <v>0.0255</v>
      </c>
      <c r="H592" s="71">
        <v>60</v>
      </c>
      <c r="I592" s="140">
        <v>100</v>
      </c>
      <c r="J592" s="80">
        <f t="shared" si="22"/>
        <v>0.015299999999999998</v>
      </c>
      <c r="K592">
        <v>1000</v>
      </c>
      <c r="L592">
        <f t="shared" si="23"/>
        <v>2.55E-05</v>
      </c>
    </row>
    <row r="593" spans="1:12" ht="12.75">
      <c r="A593" s="131"/>
      <c r="B593" s="137"/>
      <c r="C593" s="170"/>
      <c r="D593" s="173"/>
      <c r="E593" s="139"/>
      <c r="F593" s="156"/>
      <c r="G593" s="63">
        <v>0.0176</v>
      </c>
      <c r="H593" s="71">
        <v>60</v>
      </c>
      <c r="I593" s="140"/>
      <c r="J593" s="80">
        <f t="shared" si="22"/>
        <v>0.01056</v>
      </c>
      <c r="K593">
        <v>1000</v>
      </c>
      <c r="L593">
        <f t="shared" si="23"/>
        <v>1.76E-05</v>
      </c>
    </row>
    <row r="594" spans="1:12" ht="12.75">
      <c r="A594" s="131">
        <v>380</v>
      </c>
      <c r="B594" s="137" t="s">
        <v>540</v>
      </c>
      <c r="C594" s="170"/>
      <c r="D594" s="173"/>
      <c r="E594" s="139" t="s">
        <v>155</v>
      </c>
      <c r="F594" s="156" t="s">
        <v>124</v>
      </c>
      <c r="G594" s="63">
        <v>0.0603</v>
      </c>
      <c r="H594" s="71">
        <v>60</v>
      </c>
      <c r="I594" s="140">
        <v>100</v>
      </c>
      <c r="J594" s="80">
        <f t="shared" si="22"/>
        <v>0.03618</v>
      </c>
      <c r="K594">
        <v>1000</v>
      </c>
      <c r="L594">
        <f t="shared" si="23"/>
        <v>6.03E-05</v>
      </c>
    </row>
    <row r="595" spans="1:12" ht="12.75">
      <c r="A595" s="131"/>
      <c r="B595" s="137"/>
      <c r="C595" s="170"/>
      <c r="D595" s="173"/>
      <c r="E595" s="139"/>
      <c r="F595" s="156"/>
      <c r="G595" s="63">
        <v>0.0365</v>
      </c>
      <c r="H595" s="71">
        <v>60</v>
      </c>
      <c r="I595" s="140"/>
      <c r="J595" s="80">
        <f t="shared" si="22"/>
        <v>0.0219</v>
      </c>
      <c r="K595">
        <v>1000</v>
      </c>
      <c r="L595">
        <f t="shared" si="23"/>
        <v>3.65E-05</v>
      </c>
    </row>
    <row r="596" spans="1:12" ht="12.75">
      <c r="A596" s="131"/>
      <c r="B596" s="137"/>
      <c r="C596" s="170"/>
      <c r="D596" s="173"/>
      <c r="E596" s="139"/>
      <c r="F596" s="156"/>
      <c r="G596" s="63">
        <v>0.021</v>
      </c>
      <c r="H596" s="71">
        <v>60</v>
      </c>
      <c r="I596" s="140"/>
      <c r="J596" s="80">
        <f t="shared" si="22"/>
        <v>0.0126</v>
      </c>
      <c r="K596">
        <v>1000</v>
      </c>
      <c r="L596">
        <f t="shared" si="23"/>
        <v>2.1000000000000002E-05</v>
      </c>
    </row>
    <row r="597" spans="1:12" ht="56.25">
      <c r="A597" s="45">
        <v>381</v>
      </c>
      <c r="B597" s="44" t="s">
        <v>541</v>
      </c>
      <c r="C597" s="170"/>
      <c r="D597" s="173"/>
      <c r="E597" s="38" t="s">
        <v>157</v>
      </c>
      <c r="F597" s="88" t="s">
        <v>687</v>
      </c>
      <c r="G597" s="63">
        <v>0.0165</v>
      </c>
      <c r="H597" s="70">
        <v>80</v>
      </c>
      <c r="I597" s="49">
        <v>100</v>
      </c>
      <c r="J597" s="80">
        <f t="shared" si="22"/>
        <v>0.0132</v>
      </c>
      <c r="K597">
        <v>1000</v>
      </c>
      <c r="L597">
        <f t="shared" si="23"/>
        <v>1.65E-05</v>
      </c>
    </row>
    <row r="598" spans="1:12" ht="56.25">
      <c r="A598" s="45">
        <v>382</v>
      </c>
      <c r="B598" s="44" t="s">
        <v>542</v>
      </c>
      <c r="C598" s="170"/>
      <c r="D598" s="173"/>
      <c r="E598" s="38" t="s">
        <v>155</v>
      </c>
      <c r="F598" s="88" t="s">
        <v>124</v>
      </c>
      <c r="G598" s="63">
        <v>0.046299999999999994</v>
      </c>
      <c r="H598" s="70">
        <v>60</v>
      </c>
      <c r="I598" s="49">
        <v>100</v>
      </c>
      <c r="J598" s="80">
        <f t="shared" si="22"/>
        <v>0.027779999999999996</v>
      </c>
      <c r="K598">
        <v>1000</v>
      </c>
      <c r="L598">
        <f t="shared" si="23"/>
        <v>4.6299999999999994E-05</v>
      </c>
    </row>
    <row r="599" spans="1:12" ht="56.25">
      <c r="A599" s="45">
        <v>383</v>
      </c>
      <c r="B599" s="44" t="s">
        <v>543</v>
      </c>
      <c r="C599" s="170"/>
      <c r="D599" s="173"/>
      <c r="E599" s="46" t="s">
        <v>156</v>
      </c>
      <c r="F599" s="88" t="s">
        <v>686</v>
      </c>
      <c r="G599" s="63">
        <v>0.017</v>
      </c>
      <c r="H599" s="70">
        <v>60</v>
      </c>
      <c r="I599" s="49">
        <v>100</v>
      </c>
      <c r="J599" s="80">
        <f t="shared" si="22"/>
        <v>0.0102</v>
      </c>
      <c r="K599">
        <v>1000</v>
      </c>
      <c r="L599">
        <f t="shared" si="23"/>
        <v>1.7E-05</v>
      </c>
    </row>
    <row r="600" spans="1:12" ht="56.25">
      <c r="A600" s="45">
        <v>384</v>
      </c>
      <c r="B600" s="44" t="s">
        <v>544</v>
      </c>
      <c r="C600" s="170"/>
      <c r="D600" s="173"/>
      <c r="E600" s="46" t="s">
        <v>155</v>
      </c>
      <c r="F600" s="88" t="s">
        <v>124</v>
      </c>
      <c r="G600" s="63">
        <v>0.03</v>
      </c>
      <c r="H600" s="70">
        <v>60</v>
      </c>
      <c r="I600" s="49">
        <v>100</v>
      </c>
      <c r="J600" s="80">
        <f t="shared" si="22"/>
        <v>0.018</v>
      </c>
      <c r="K600">
        <v>1000</v>
      </c>
      <c r="L600">
        <f t="shared" si="23"/>
        <v>2.9999999999999997E-05</v>
      </c>
    </row>
    <row r="601" spans="1:12" ht="56.25">
      <c r="A601" s="45">
        <v>385</v>
      </c>
      <c r="B601" s="44" t="s">
        <v>545</v>
      </c>
      <c r="C601" s="170"/>
      <c r="D601" s="173"/>
      <c r="E601" s="46" t="s">
        <v>156</v>
      </c>
      <c r="F601" s="88" t="s">
        <v>686</v>
      </c>
      <c r="G601" s="63">
        <v>0.009</v>
      </c>
      <c r="H601" s="70">
        <v>60</v>
      </c>
      <c r="I601" s="49">
        <v>100</v>
      </c>
      <c r="J601" s="80">
        <f t="shared" si="22"/>
        <v>0.005399999999999999</v>
      </c>
      <c r="K601">
        <v>1000</v>
      </c>
      <c r="L601">
        <f t="shared" si="23"/>
        <v>8.999999999999999E-06</v>
      </c>
    </row>
    <row r="602" spans="1:12" ht="56.25">
      <c r="A602" s="45">
        <v>386</v>
      </c>
      <c r="B602" s="44" t="s">
        <v>546</v>
      </c>
      <c r="C602" s="170"/>
      <c r="D602" s="173"/>
      <c r="E602" s="37" t="s">
        <v>157</v>
      </c>
      <c r="F602" s="88" t="s">
        <v>687</v>
      </c>
      <c r="G602" s="63">
        <v>0.0228</v>
      </c>
      <c r="H602" s="70">
        <v>60</v>
      </c>
      <c r="I602" s="49">
        <v>100</v>
      </c>
      <c r="J602" s="80">
        <f t="shared" si="22"/>
        <v>0.013680000000000001</v>
      </c>
      <c r="K602">
        <v>1000</v>
      </c>
      <c r="L602">
        <f t="shared" si="23"/>
        <v>2.2800000000000002E-05</v>
      </c>
    </row>
    <row r="603" spans="1:12" ht="56.25">
      <c r="A603" s="45">
        <v>387</v>
      </c>
      <c r="B603" s="44" t="s">
        <v>547</v>
      </c>
      <c r="C603" s="170"/>
      <c r="D603" s="173"/>
      <c r="E603" s="37" t="s">
        <v>157</v>
      </c>
      <c r="F603" s="88" t="s">
        <v>687</v>
      </c>
      <c r="G603" s="63">
        <v>0.0108</v>
      </c>
      <c r="H603" s="70">
        <v>60</v>
      </c>
      <c r="I603" s="49">
        <v>100</v>
      </c>
      <c r="J603" s="80">
        <f t="shared" si="22"/>
        <v>0.0064800000000000005</v>
      </c>
      <c r="K603">
        <v>1000</v>
      </c>
      <c r="L603">
        <f t="shared" si="23"/>
        <v>1.08E-05</v>
      </c>
    </row>
    <row r="604" spans="1:12" ht="12.75">
      <c r="A604" s="131">
        <v>388</v>
      </c>
      <c r="B604" s="137" t="s">
        <v>548</v>
      </c>
      <c r="C604" s="170"/>
      <c r="D604" s="173"/>
      <c r="E604" s="139" t="s">
        <v>157</v>
      </c>
      <c r="F604" s="156" t="s">
        <v>687</v>
      </c>
      <c r="G604" s="63">
        <v>0.0431</v>
      </c>
      <c r="H604" s="70">
        <v>60</v>
      </c>
      <c r="I604" s="138">
        <v>100</v>
      </c>
      <c r="J604" s="63">
        <f t="shared" si="22"/>
        <v>0.025859999999999998</v>
      </c>
      <c r="K604">
        <v>1000</v>
      </c>
      <c r="L604">
        <f t="shared" si="23"/>
        <v>4.31E-05</v>
      </c>
    </row>
    <row r="605" spans="1:12" ht="12.75">
      <c r="A605" s="131"/>
      <c r="B605" s="137"/>
      <c r="C605" s="170"/>
      <c r="D605" s="173"/>
      <c r="E605" s="139"/>
      <c r="F605" s="156"/>
      <c r="G605" s="63">
        <v>0.0224</v>
      </c>
      <c r="H605" s="70"/>
      <c r="I605" s="138"/>
      <c r="J605" s="63">
        <f t="shared" si="22"/>
        <v>0</v>
      </c>
      <c r="K605">
        <v>1000</v>
      </c>
      <c r="L605">
        <f t="shared" si="23"/>
        <v>2.24E-05</v>
      </c>
    </row>
    <row r="606" spans="1:12" ht="56.25">
      <c r="A606" s="45">
        <v>389</v>
      </c>
      <c r="B606" s="44" t="s">
        <v>549</v>
      </c>
      <c r="C606" s="170"/>
      <c r="D606" s="173"/>
      <c r="E606" s="37" t="s">
        <v>157</v>
      </c>
      <c r="F606" s="88" t="s">
        <v>687</v>
      </c>
      <c r="G606" s="63">
        <v>0.007</v>
      </c>
      <c r="H606" s="70">
        <v>80</v>
      </c>
      <c r="I606" s="49">
        <v>100</v>
      </c>
      <c r="J606" s="63">
        <f t="shared" si="22"/>
        <v>0.005600000000000001</v>
      </c>
      <c r="K606">
        <v>1000</v>
      </c>
      <c r="L606">
        <f t="shared" si="23"/>
        <v>7E-06</v>
      </c>
    </row>
    <row r="607" spans="1:12" ht="56.25">
      <c r="A607" s="45">
        <v>390</v>
      </c>
      <c r="B607" s="44" t="s">
        <v>550</v>
      </c>
      <c r="C607" s="170"/>
      <c r="D607" s="173"/>
      <c r="E607" s="37" t="s">
        <v>157</v>
      </c>
      <c r="F607" s="88" t="s">
        <v>687</v>
      </c>
      <c r="G607" s="63">
        <v>0.01</v>
      </c>
      <c r="H607" s="70">
        <v>90</v>
      </c>
      <c r="I607" s="49">
        <v>100</v>
      </c>
      <c r="J607" s="81">
        <f t="shared" si="22"/>
        <v>0.009000000000000001</v>
      </c>
      <c r="K607">
        <v>1000</v>
      </c>
      <c r="L607">
        <f t="shared" si="23"/>
        <v>1E-05</v>
      </c>
    </row>
    <row r="608" spans="1:12" ht="56.25">
      <c r="A608" s="45">
        <v>391</v>
      </c>
      <c r="B608" s="44" t="s">
        <v>551</v>
      </c>
      <c r="C608" s="170"/>
      <c r="D608" s="173"/>
      <c r="E608" s="37" t="s">
        <v>157</v>
      </c>
      <c r="F608" s="88" t="s">
        <v>687</v>
      </c>
      <c r="G608" s="63">
        <v>0.011</v>
      </c>
      <c r="H608" s="70">
        <v>60</v>
      </c>
      <c r="I608" s="49">
        <v>100</v>
      </c>
      <c r="J608" s="81">
        <f t="shared" si="22"/>
        <v>0.006599999999999999</v>
      </c>
      <c r="K608">
        <v>1000</v>
      </c>
      <c r="L608">
        <f t="shared" si="23"/>
        <v>1.1E-05</v>
      </c>
    </row>
    <row r="609" spans="1:12" ht="56.25">
      <c r="A609" s="45">
        <v>392</v>
      </c>
      <c r="B609" s="44" t="s">
        <v>552</v>
      </c>
      <c r="C609" s="170"/>
      <c r="D609" s="173"/>
      <c r="E609" s="37" t="s">
        <v>155</v>
      </c>
      <c r="F609" s="88" t="s">
        <v>124</v>
      </c>
      <c r="G609" s="63">
        <v>0.031</v>
      </c>
      <c r="H609" s="70">
        <v>60</v>
      </c>
      <c r="I609" s="49">
        <v>100</v>
      </c>
      <c r="J609" s="81">
        <f t="shared" si="22"/>
        <v>0.0186</v>
      </c>
      <c r="K609">
        <v>1000</v>
      </c>
      <c r="L609">
        <f t="shared" si="23"/>
        <v>3.1E-05</v>
      </c>
    </row>
    <row r="610" spans="1:12" ht="56.25">
      <c r="A610" s="45">
        <v>393</v>
      </c>
      <c r="B610" s="44" t="s">
        <v>553</v>
      </c>
      <c r="C610" s="170"/>
      <c r="D610" s="173"/>
      <c r="E610" s="37" t="s">
        <v>157</v>
      </c>
      <c r="F610" s="88" t="s">
        <v>687</v>
      </c>
      <c r="G610" s="63">
        <v>0.0734</v>
      </c>
      <c r="H610" s="70">
        <v>60</v>
      </c>
      <c r="I610" s="49">
        <v>100</v>
      </c>
      <c r="J610" s="81">
        <f t="shared" si="22"/>
        <v>0.04404000000000001</v>
      </c>
      <c r="K610">
        <v>1000</v>
      </c>
      <c r="L610">
        <f t="shared" si="23"/>
        <v>7.340000000000001E-05</v>
      </c>
    </row>
    <row r="611" spans="1:12" ht="56.25">
      <c r="A611" s="45">
        <v>394</v>
      </c>
      <c r="B611" s="44" t="s">
        <v>554</v>
      </c>
      <c r="C611" s="170"/>
      <c r="D611" s="173"/>
      <c r="E611" s="37" t="s">
        <v>157</v>
      </c>
      <c r="F611" s="88" t="s">
        <v>687</v>
      </c>
      <c r="G611" s="63">
        <v>0.0182</v>
      </c>
      <c r="H611" s="70">
        <v>60</v>
      </c>
      <c r="I611" s="49">
        <v>100</v>
      </c>
      <c r="J611" s="81">
        <f t="shared" si="22"/>
        <v>0.010920000000000001</v>
      </c>
      <c r="K611">
        <v>1000</v>
      </c>
      <c r="L611">
        <f t="shared" si="23"/>
        <v>1.8200000000000002E-05</v>
      </c>
    </row>
    <row r="612" spans="1:12" ht="12.75">
      <c r="A612" s="131">
        <v>395</v>
      </c>
      <c r="B612" s="137" t="s">
        <v>555</v>
      </c>
      <c r="C612" s="170"/>
      <c r="D612" s="173"/>
      <c r="E612" s="139" t="s">
        <v>155</v>
      </c>
      <c r="F612" s="88" t="s">
        <v>124</v>
      </c>
      <c r="G612" s="63">
        <v>0.026199999999999998</v>
      </c>
      <c r="H612" s="70">
        <v>90</v>
      </c>
      <c r="I612" s="138">
        <v>100</v>
      </c>
      <c r="J612" s="63">
        <f t="shared" si="22"/>
        <v>0.023579999999999997</v>
      </c>
      <c r="K612">
        <v>1000</v>
      </c>
      <c r="L612">
        <f t="shared" si="23"/>
        <v>2.6199999999999996E-05</v>
      </c>
    </row>
    <row r="613" spans="1:12" ht="12.75">
      <c r="A613" s="131"/>
      <c r="B613" s="137"/>
      <c r="C613" s="170"/>
      <c r="D613" s="173"/>
      <c r="E613" s="139"/>
      <c r="F613" s="88" t="s">
        <v>124</v>
      </c>
      <c r="G613" s="63">
        <v>0.0394</v>
      </c>
      <c r="H613" s="70">
        <v>90</v>
      </c>
      <c r="I613" s="138"/>
      <c r="J613" s="63">
        <f t="shared" si="22"/>
        <v>0.03546</v>
      </c>
      <c r="K613">
        <v>1000</v>
      </c>
      <c r="L613">
        <f t="shared" si="23"/>
        <v>3.9399999999999995E-05</v>
      </c>
    </row>
    <row r="614" spans="1:12" ht="12.75">
      <c r="A614" s="131">
        <v>396</v>
      </c>
      <c r="B614" s="137" t="s">
        <v>556</v>
      </c>
      <c r="C614" s="170"/>
      <c r="D614" s="173"/>
      <c r="E614" s="139" t="s">
        <v>155</v>
      </c>
      <c r="F614" s="88" t="s">
        <v>124</v>
      </c>
      <c r="G614" s="63">
        <v>0.0395</v>
      </c>
      <c r="H614" s="70">
        <v>90</v>
      </c>
      <c r="I614" s="138">
        <v>100</v>
      </c>
      <c r="J614" s="63">
        <f t="shared" si="22"/>
        <v>0.03555</v>
      </c>
      <c r="K614">
        <v>1000</v>
      </c>
      <c r="L614">
        <f t="shared" si="23"/>
        <v>3.95E-05</v>
      </c>
    </row>
    <row r="615" spans="1:12" ht="12.75">
      <c r="A615" s="131"/>
      <c r="B615" s="137"/>
      <c r="C615" s="170"/>
      <c r="D615" s="173"/>
      <c r="E615" s="139"/>
      <c r="F615" s="88" t="s">
        <v>124</v>
      </c>
      <c r="G615" s="63">
        <v>0.0135</v>
      </c>
      <c r="H615" s="70">
        <v>90</v>
      </c>
      <c r="I615" s="138"/>
      <c r="J615" s="63">
        <f t="shared" si="22"/>
        <v>0.012150000000000001</v>
      </c>
      <c r="K615">
        <v>1000</v>
      </c>
      <c r="L615">
        <f t="shared" si="23"/>
        <v>1.35E-05</v>
      </c>
    </row>
    <row r="616" spans="1:12" ht="12.75">
      <c r="A616" s="131">
        <v>397</v>
      </c>
      <c r="B616" s="137" t="s">
        <v>557</v>
      </c>
      <c r="C616" s="170"/>
      <c r="D616" s="173"/>
      <c r="E616" s="139" t="s">
        <v>155</v>
      </c>
      <c r="F616" s="88" t="s">
        <v>124</v>
      </c>
      <c r="G616" s="63">
        <v>0.055600000000000004</v>
      </c>
      <c r="H616" s="70">
        <v>90</v>
      </c>
      <c r="I616" s="138">
        <v>100</v>
      </c>
      <c r="J616" s="63">
        <f t="shared" si="22"/>
        <v>0.05004</v>
      </c>
      <c r="K616">
        <v>1000</v>
      </c>
      <c r="L616">
        <f t="shared" si="23"/>
        <v>5.56E-05</v>
      </c>
    </row>
    <row r="617" spans="1:12" ht="12.75">
      <c r="A617" s="131"/>
      <c r="B617" s="137"/>
      <c r="C617" s="170"/>
      <c r="D617" s="173"/>
      <c r="E617" s="139"/>
      <c r="F617" s="88" t="s">
        <v>124</v>
      </c>
      <c r="G617" s="63">
        <v>0.033</v>
      </c>
      <c r="H617" s="70">
        <v>90</v>
      </c>
      <c r="I617" s="138"/>
      <c r="J617" s="63">
        <f t="shared" si="22"/>
        <v>0.0297</v>
      </c>
      <c r="K617">
        <v>1000</v>
      </c>
      <c r="L617">
        <f t="shared" si="23"/>
        <v>3.3E-05</v>
      </c>
    </row>
    <row r="618" spans="1:12" ht="56.25">
      <c r="A618" s="45">
        <v>398</v>
      </c>
      <c r="B618" s="44" t="s">
        <v>558</v>
      </c>
      <c r="C618" s="170"/>
      <c r="D618" s="173"/>
      <c r="E618" s="38" t="s">
        <v>155</v>
      </c>
      <c r="F618" s="88" t="s">
        <v>124</v>
      </c>
      <c r="G618" s="63">
        <v>0.019</v>
      </c>
      <c r="H618" s="70">
        <v>90</v>
      </c>
      <c r="I618" s="49">
        <v>100</v>
      </c>
      <c r="J618" s="63">
        <f t="shared" si="22"/>
        <v>0.0171</v>
      </c>
      <c r="K618">
        <v>1000</v>
      </c>
      <c r="L618">
        <f t="shared" si="23"/>
        <v>1.9E-05</v>
      </c>
    </row>
    <row r="619" spans="1:12" ht="56.25">
      <c r="A619" s="45">
        <v>399</v>
      </c>
      <c r="B619" s="44" t="s">
        <v>559</v>
      </c>
      <c r="C619" s="170"/>
      <c r="D619" s="173"/>
      <c r="E619" s="38" t="s">
        <v>155</v>
      </c>
      <c r="F619" s="88" t="s">
        <v>124</v>
      </c>
      <c r="G619" s="63">
        <v>0.0185</v>
      </c>
      <c r="H619" s="70">
        <v>90</v>
      </c>
      <c r="I619" s="49">
        <v>100</v>
      </c>
      <c r="J619" s="81">
        <f t="shared" si="22"/>
        <v>0.016649999999999998</v>
      </c>
      <c r="K619">
        <v>1000</v>
      </c>
      <c r="L619">
        <f t="shared" si="23"/>
        <v>1.85E-05</v>
      </c>
    </row>
    <row r="620" spans="1:12" ht="56.25">
      <c r="A620" s="45">
        <v>400</v>
      </c>
      <c r="B620" s="44" t="s">
        <v>560</v>
      </c>
      <c r="C620" s="170"/>
      <c r="D620" s="173"/>
      <c r="E620" s="38" t="s">
        <v>155</v>
      </c>
      <c r="F620" s="88" t="s">
        <v>124</v>
      </c>
      <c r="G620" s="63">
        <v>0.0183</v>
      </c>
      <c r="H620" s="70">
        <v>90</v>
      </c>
      <c r="I620" s="49">
        <v>100</v>
      </c>
      <c r="J620" s="81">
        <f t="shared" si="22"/>
        <v>0.01647</v>
      </c>
      <c r="K620">
        <v>1000</v>
      </c>
      <c r="L620">
        <f t="shared" si="23"/>
        <v>1.83E-05</v>
      </c>
    </row>
    <row r="621" spans="1:12" ht="56.25">
      <c r="A621" s="45">
        <v>401</v>
      </c>
      <c r="B621" s="44" t="s">
        <v>561</v>
      </c>
      <c r="C621" s="170"/>
      <c r="D621" s="173"/>
      <c r="E621" s="38" t="s">
        <v>155</v>
      </c>
      <c r="F621" s="88" t="s">
        <v>124</v>
      </c>
      <c r="G621" s="63">
        <v>0.0114</v>
      </c>
      <c r="H621" s="70">
        <v>90</v>
      </c>
      <c r="I621" s="49">
        <v>100</v>
      </c>
      <c r="J621" s="81">
        <f t="shared" si="22"/>
        <v>0.01026</v>
      </c>
      <c r="K621">
        <v>1000</v>
      </c>
      <c r="L621">
        <f t="shared" si="23"/>
        <v>1.1400000000000001E-05</v>
      </c>
    </row>
    <row r="622" spans="1:12" ht="56.25">
      <c r="A622" s="45">
        <v>402</v>
      </c>
      <c r="B622" s="44" t="s">
        <v>562</v>
      </c>
      <c r="C622" s="170"/>
      <c r="D622" s="173"/>
      <c r="E622" s="38" t="s">
        <v>155</v>
      </c>
      <c r="F622" s="88" t="s">
        <v>124</v>
      </c>
      <c r="G622" s="63">
        <v>0.0121</v>
      </c>
      <c r="H622" s="70">
        <v>90</v>
      </c>
      <c r="I622" s="49">
        <v>100</v>
      </c>
      <c r="J622" s="81">
        <f t="shared" si="22"/>
        <v>0.01089</v>
      </c>
      <c r="K622">
        <v>1000</v>
      </c>
      <c r="L622">
        <f t="shared" si="23"/>
        <v>1.21E-05</v>
      </c>
    </row>
    <row r="623" spans="1:12" ht="12.75">
      <c r="A623" s="131">
        <v>403</v>
      </c>
      <c r="B623" s="137" t="s">
        <v>563</v>
      </c>
      <c r="C623" s="170"/>
      <c r="D623" s="173"/>
      <c r="E623" s="139" t="s">
        <v>157</v>
      </c>
      <c r="F623" s="156" t="s">
        <v>687</v>
      </c>
      <c r="G623" s="63">
        <v>0.0351</v>
      </c>
      <c r="H623" s="70">
        <v>60</v>
      </c>
      <c r="I623" s="138">
        <v>100</v>
      </c>
      <c r="J623" s="81">
        <f t="shared" si="22"/>
        <v>0.02106</v>
      </c>
      <c r="K623">
        <v>1000</v>
      </c>
      <c r="L623">
        <f t="shared" si="23"/>
        <v>3.51E-05</v>
      </c>
    </row>
    <row r="624" spans="1:12" ht="12.75">
      <c r="A624" s="131"/>
      <c r="B624" s="137"/>
      <c r="C624" s="170"/>
      <c r="D624" s="173"/>
      <c r="E624" s="139"/>
      <c r="F624" s="156"/>
      <c r="G624" s="63">
        <v>0.0135</v>
      </c>
      <c r="H624" s="70"/>
      <c r="I624" s="138"/>
      <c r="J624" s="81">
        <f t="shared" si="22"/>
        <v>0</v>
      </c>
      <c r="K624">
        <v>1000</v>
      </c>
      <c r="L624">
        <f t="shared" si="23"/>
        <v>1.35E-05</v>
      </c>
    </row>
    <row r="625" spans="1:12" ht="56.25">
      <c r="A625" s="45">
        <v>404</v>
      </c>
      <c r="B625" s="44" t="s">
        <v>564</v>
      </c>
      <c r="C625" s="170"/>
      <c r="D625" s="173"/>
      <c r="E625" s="38" t="s">
        <v>155</v>
      </c>
      <c r="F625" s="88" t="s">
        <v>124</v>
      </c>
      <c r="G625" s="63">
        <v>0.038700000000000005</v>
      </c>
      <c r="H625" s="70">
        <v>60</v>
      </c>
      <c r="I625" s="49">
        <v>100</v>
      </c>
      <c r="J625" s="63">
        <f t="shared" si="22"/>
        <v>0.023220000000000005</v>
      </c>
      <c r="K625">
        <v>1000</v>
      </c>
      <c r="L625">
        <f t="shared" si="23"/>
        <v>3.8700000000000006E-05</v>
      </c>
    </row>
    <row r="626" spans="1:12" ht="56.25">
      <c r="A626" s="45">
        <v>405</v>
      </c>
      <c r="B626" s="44" t="s">
        <v>565</v>
      </c>
      <c r="C626" s="170"/>
      <c r="D626" s="173"/>
      <c r="E626" s="38" t="s">
        <v>157</v>
      </c>
      <c r="F626" s="88" t="s">
        <v>687</v>
      </c>
      <c r="G626" s="63">
        <v>0.0121</v>
      </c>
      <c r="H626" s="70">
        <v>60</v>
      </c>
      <c r="I626" s="49">
        <v>100</v>
      </c>
      <c r="J626" s="63">
        <f t="shared" si="22"/>
        <v>0.00726</v>
      </c>
      <c r="K626">
        <v>1000</v>
      </c>
      <c r="L626">
        <f t="shared" si="23"/>
        <v>1.21E-05</v>
      </c>
    </row>
    <row r="627" spans="1:12" ht="56.25">
      <c r="A627" s="45">
        <v>406</v>
      </c>
      <c r="B627" s="44" t="s">
        <v>566</v>
      </c>
      <c r="C627" s="170"/>
      <c r="D627" s="173"/>
      <c r="E627" s="38" t="s">
        <v>157</v>
      </c>
      <c r="F627" s="88" t="s">
        <v>687</v>
      </c>
      <c r="G627" s="63">
        <v>0.01</v>
      </c>
      <c r="H627" s="70">
        <v>60</v>
      </c>
      <c r="I627" s="49">
        <v>100</v>
      </c>
      <c r="J627" s="63">
        <f t="shared" si="22"/>
        <v>0.006</v>
      </c>
      <c r="K627">
        <v>1000</v>
      </c>
      <c r="L627">
        <f t="shared" si="23"/>
        <v>1E-05</v>
      </c>
    </row>
    <row r="628" spans="1:12" ht="56.25">
      <c r="A628" s="45">
        <v>407</v>
      </c>
      <c r="B628" s="44" t="s">
        <v>567</v>
      </c>
      <c r="C628" s="170"/>
      <c r="D628" s="173"/>
      <c r="E628" s="38" t="s">
        <v>157</v>
      </c>
      <c r="F628" s="88" t="s">
        <v>687</v>
      </c>
      <c r="G628" s="63">
        <v>0.013</v>
      </c>
      <c r="H628" s="70">
        <v>60</v>
      </c>
      <c r="I628" s="49">
        <v>100</v>
      </c>
      <c r="J628" s="80">
        <f t="shared" si="22"/>
        <v>0.007799999999999999</v>
      </c>
      <c r="K628">
        <v>1000</v>
      </c>
      <c r="L628">
        <f t="shared" si="23"/>
        <v>1.3E-05</v>
      </c>
    </row>
    <row r="629" spans="1:12" ht="56.25">
      <c r="A629" s="45">
        <v>408</v>
      </c>
      <c r="B629" s="44" t="s">
        <v>568</v>
      </c>
      <c r="C629" s="170"/>
      <c r="D629" s="173"/>
      <c r="E629" s="38" t="s">
        <v>157</v>
      </c>
      <c r="F629" s="88" t="s">
        <v>687</v>
      </c>
      <c r="G629" s="63">
        <v>0.055299999999999995</v>
      </c>
      <c r="H629" s="70">
        <v>60</v>
      </c>
      <c r="I629" s="49">
        <v>100</v>
      </c>
      <c r="J629" s="80">
        <f t="shared" si="22"/>
        <v>0.033179999999999994</v>
      </c>
      <c r="K629">
        <v>1000</v>
      </c>
      <c r="L629">
        <f t="shared" si="23"/>
        <v>5.5299999999999996E-05</v>
      </c>
    </row>
    <row r="630" spans="1:12" ht="12.75">
      <c r="A630" s="157">
        <v>409</v>
      </c>
      <c r="B630" s="137" t="s">
        <v>569</v>
      </c>
      <c r="C630" s="170"/>
      <c r="D630" s="173"/>
      <c r="E630" s="136" t="s">
        <v>155</v>
      </c>
      <c r="F630" s="127" t="s">
        <v>705</v>
      </c>
      <c r="G630" s="63">
        <v>0.0595</v>
      </c>
      <c r="H630" s="70">
        <v>60</v>
      </c>
      <c r="I630" s="138">
        <v>100</v>
      </c>
      <c r="J630" s="80">
        <f t="shared" si="22"/>
        <v>0.035699999999999996</v>
      </c>
      <c r="K630">
        <v>1000</v>
      </c>
      <c r="L630">
        <f t="shared" si="23"/>
        <v>5.9499999999999996E-05</v>
      </c>
    </row>
    <row r="631" spans="1:12" ht="12.75">
      <c r="A631" s="158"/>
      <c r="B631" s="137"/>
      <c r="C631" s="170"/>
      <c r="D631" s="173"/>
      <c r="E631" s="136"/>
      <c r="F631" s="128"/>
      <c r="G631" s="63">
        <v>0.0031</v>
      </c>
      <c r="H631" s="70">
        <v>60</v>
      </c>
      <c r="I631" s="138"/>
      <c r="J631" s="80">
        <f t="shared" si="22"/>
        <v>0.0018599999999999999</v>
      </c>
      <c r="K631">
        <v>1000</v>
      </c>
      <c r="L631">
        <f t="shared" si="23"/>
        <v>3.1E-06</v>
      </c>
    </row>
    <row r="632" spans="1:12" ht="56.25">
      <c r="A632" s="45">
        <v>410</v>
      </c>
      <c r="B632" s="44" t="s">
        <v>570</v>
      </c>
      <c r="C632" s="170"/>
      <c r="D632" s="173"/>
      <c r="E632" s="38" t="s">
        <v>157</v>
      </c>
      <c r="F632" s="88" t="s">
        <v>687</v>
      </c>
      <c r="G632" s="63">
        <v>0.1118</v>
      </c>
      <c r="H632" s="70">
        <v>60</v>
      </c>
      <c r="I632" s="49">
        <v>100</v>
      </c>
      <c r="J632" s="80">
        <f t="shared" si="22"/>
        <v>0.06708</v>
      </c>
      <c r="K632">
        <v>1000</v>
      </c>
      <c r="L632">
        <f t="shared" si="23"/>
        <v>0.0001118</v>
      </c>
    </row>
    <row r="633" spans="1:12" ht="56.25">
      <c r="A633" s="45">
        <v>411</v>
      </c>
      <c r="B633" s="44" t="s">
        <v>571</v>
      </c>
      <c r="C633" s="170"/>
      <c r="D633" s="173"/>
      <c r="E633" s="38" t="s">
        <v>157</v>
      </c>
      <c r="F633" s="88" t="s">
        <v>687</v>
      </c>
      <c r="G633" s="63">
        <v>0.0275</v>
      </c>
      <c r="H633" s="70">
        <v>60</v>
      </c>
      <c r="I633" s="49">
        <v>100</v>
      </c>
      <c r="J633" s="80">
        <f t="shared" si="22"/>
        <v>0.0165</v>
      </c>
      <c r="K633">
        <v>1000</v>
      </c>
      <c r="L633">
        <f t="shared" si="23"/>
        <v>2.75E-05</v>
      </c>
    </row>
    <row r="634" spans="1:12" ht="56.25">
      <c r="A634" s="45">
        <v>412</v>
      </c>
      <c r="B634" s="44" t="s">
        <v>572</v>
      </c>
      <c r="C634" s="170"/>
      <c r="D634" s="173"/>
      <c r="E634" s="38" t="s">
        <v>157</v>
      </c>
      <c r="F634" s="88" t="s">
        <v>687</v>
      </c>
      <c r="G634" s="63">
        <v>0.0070999999999999995</v>
      </c>
      <c r="H634" s="70">
        <v>60</v>
      </c>
      <c r="I634" s="49">
        <v>100</v>
      </c>
      <c r="J634" s="80">
        <f t="shared" si="22"/>
        <v>0.00426</v>
      </c>
      <c r="K634">
        <v>1000</v>
      </c>
      <c r="L634">
        <f t="shared" si="23"/>
        <v>7.1E-06</v>
      </c>
    </row>
    <row r="635" spans="1:12" ht="56.25">
      <c r="A635" s="45">
        <v>413</v>
      </c>
      <c r="B635" s="44" t="s">
        <v>573</v>
      </c>
      <c r="C635" s="170"/>
      <c r="D635" s="173"/>
      <c r="E635" s="38" t="s">
        <v>157</v>
      </c>
      <c r="F635" s="88" t="s">
        <v>687</v>
      </c>
      <c r="G635" s="63">
        <v>0.0334</v>
      </c>
      <c r="H635" s="70">
        <v>60</v>
      </c>
      <c r="I635" s="49">
        <v>100</v>
      </c>
      <c r="J635" s="63">
        <f aca="true" t="shared" si="24" ref="J635:J698">G635*H635/100</f>
        <v>0.02004</v>
      </c>
      <c r="K635">
        <v>1000</v>
      </c>
      <c r="L635">
        <f t="shared" si="23"/>
        <v>3.34E-05</v>
      </c>
    </row>
    <row r="636" spans="1:12" ht="56.25">
      <c r="A636" s="45">
        <v>414</v>
      </c>
      <c r="B636" s="44" t="s">
        <v>574</v>
      </c>
      <c r="C636" s="170"/>
      <c r="D636" s="173"/>
      <c r="E636" s="38" t="s">
        <v>155</v>
      </c>
      <c r="F636" s="88" t="s">
        <v>124</v>
      </c>
      <c r="G636" s="63">
        <v>0.03</v>
      </c>
      <c r="H636" s="70">
        <v>60</v>
      </c>
      <c r="I636" s="49">
        <v>100</v>
      </c>
      <c r="J636" s="63">
        <f t="shared" si="24"/>
        <v>0.018</v>
      </c>
      <c r="K636">
        <v>1000</v>
      </c>
      <c r="L636">
        <f t="shared" si="23"/>
        <v>2.9999999999999997E-05</v>
      </c>
    </row>
    <row r="637" spans="1:12" ht="56.25">
      <c r="A637" s="45">
        <v>415</v>
      </c>
      <c r="B637" s="44" t="s">
        <v>575</v>
      </c>
      <c r="C637" s="170"/>
      <c r="D637" s="173"/>
      <c r="E637" s="38" t="s">
        <v>157</v>
      </c>
      <c r="F637" s="88" t="s">
        <v>124</v>
      </c>
      <c r="G637" s="63">
        <v>0.023600000000000003</v>
      </c>
      <c r="H637" s="70">
        <v>60</v>
      </c>
      <c r="I637" s="49">
        <v>100</v>
      </c>
      <c r="J637" s="63">
        <f t="shared" si="24"/>
        <v>0.01416</v>
      </c>
      <c r="K637">
        <v>1000</v>
      </c>
      <c r="L637">
        <f t="shared" si="23"/>
        <v>2.3600000000000004E-05</v>
      </c>
    </row>
    <row r="638" spans="1:12" ht="56.25">
      <c r="A638" s="45">
        <v>416</v>
      </c>
      <c r="B638" s="44" t="s">
        <v>576</v>
      </c>
      <c r="C638" s="170"/>
      <c r="D638" s="173"/>
      <c r="E638" s="38" t="s">
        <v>155</v>
      </c>
      <c r="F638" s="88" t="s">
        <v>124</v>
      </c>
      <c r="G638" s="63">
        <v>0.005</v>
      </c>
      <c r="H638" s="70">
        <v>60</v>
      </c>
      <c r="I638" s="49">
        <v>100</v>
      </c>
      <c r="J638" s="80">
        <f t="shared" si="24"/>
        <v>0.003</v>
      </c>
      <c r="K638">
        <v>1000</v>
      </c>
      <c r="L638">
        <f t="shared" si="23"/>
        <v>5E-06</v>
      </c>
    </row>
    <row r="639" spans="1:12" ht="12.75">
      <c r="A639" s="131">
        <v>417</v>
      </c>
      <c r="B639" s="137" t="s">
        <v>577</v>
      </c>
      <c r="C639" s="170"/>
      <c r="D639" s="173"/>
      <c r="E639" s="139" t="s">
        <v>157</v>
      </c>
      <c r="F639" s="156" t="s">
        <v>687</v>
      </c>
      <c r="G639" s="63">
        <v>0.019</v>
      </c>
      <c r="H639" s="70">
        <v>60</v>
      </c>
      <c r="I639" s="138">
        <v>100</v>
      </c>
      <c r="J639" s="63">
        <f t="shared" si="24"/>
        <v>0.011399999999999999</v>
      </c>
      <c r="K639">
        <v>1000</v>
      </c>
      <c r="L639">
        <f t="shared" si="23"/>
        <v>1.9E-05</v>
      </c>
    </row>
    <row r="640" spans="1:12" ht="12.75">
      <c r="A640" s="131"/>
      <c r="B640" s="137"/>
      <c r="C640" s="170"/>
      <c r="D640" s="173"/>
      <c r="E640" s="139"/>
      <c r="F640" s="156"/>
      <c r="G640" s="63">
        <v>0.003</v>
      </c>
      <c r="H640" s="70">
        <v>60</v>
      </c>
      <c r="I640" s="138"/>
      <c r="J640" s="80">
        <f t="shared" si="24"/>
        <v>0.0018</v>
      </c>
      <c r="K640">
        <v>1000</v>
      </c>
      <c r="L640">
        <f t="shared" si="23"/>
        <v>3E-06</v>
      </c>
    </row>
    <row r="641" spans="1:12" ht="12.75">
      <c r="A641" s="131">
        <v>418</v>
      </c>
      <c r="B641" s="137" t="s">
        <v>578</v>
      </c>
      <c r="C641" s="170"/>
      <c r="D641" s="173"/>
      <c r="E641" s="139" t="s">
        <v>157</v>
      </c>
      <c r="F641" s="156" t="s">
        <v>687</v>
      </c>
      <c r="G641" s="63">
        <v>0.08109999999999999</v>
      </c>
      <c r="H641" s="70">
        <v>60</v>
      </c>
      <c r="I641" s="138">
        <v>100</v>
      </c>
      <c r="J641" s="63">
        <f t="shared" si="24"/>
        <v>0.048659999999999995</v>
      </c>
      <c r="K641">
        <v>1000</v>
      </c>
      <c r="L641">
        <f t="shared" si="23"/>
        <v>8.109999999999999E-05</v>
      </c>
    </row>
    <row r="642" spans="1:12" ht="12.75">
      <c r="A642" s="131"/>
      <c r="B642" s="137"/>
      <c r="C642" s="170"/>
      <c r="D642" s="173"/>
      <c r="E642" s="139"/>
      <c r="F642" s="156"/>
      <c r="G642" s="63">
        <v>0.0209</v>
      </c>
      <c r="H642" s="70">
        <v>60</v>
      </c>
      <c r="I642" s="138"/>
      <c r="J642" s="63">
        <f t="shared" si="24"/>
        <v>0.01254</v>
      </c>
      <c r="K642">
        <v>1000</v>
      </c>
      <c r="L642">
        <f t="shared" si="23"/>
        <v>2.09E-05</v>
      </c>
    </row>
    <row r="643" spans="1:12" ht="12.75">
      <c r="A643" s="131">
        <v>419</v>
      </c>
      <c r="B643" s="137" t="s">
        <v>579</v>
      </c>
      <c r="C643" s="170"/>
      <c r="D643" s="173"/>
      <c r="E643" s="139" t="s">
        <v>157</v>
      </c>
      <c r="F643" s="156" t="s">
        <v>687</v>
      </c>
      <c r="G643" s="63">
        <v>0.014</v>
      </c>
      <c r="H643" s="70">
        <v>60</v>
      </c>
      <c r="I643" s="138">
        <v>100</v>
      </c>
      <c r="J643" s="63">
        <f t="shared" si="24"/>
        <v>0.0084</v>
      </c>
      <c r="K643">
        <v>1000</v>
      </c>
      <c r="L643">
        <f t="shared" si="23"/>
        <v>1.4E-05</v>
      </c>
    </row>
    <row r="644" spans="1:12" ht="12.75">
      <c r="A644" s="131"/>
      <c r="B644" s="137"/>
      <c r="C644" s="170"/>
      <c r="D644" s="173"/>
      <c r="E644" s="139"/>
      <c r="F644" s="156"/>
      <c r="G644" s="63">
        <v>0.024399999999999998</v>
      </c>
      <c r="H644" s="70">
        <v>60</v>
      </c>
      <c r="I644" s="138"/>
      <c r="J644" s="63">
        <f t="shared" si="24"/>
        <v>0.01464</v>
      </c>
      <c r="K644">
        <v>1000</v>
      </c>
      <c r="L644">
        <f t="shared" si="23"/>
        <v>2.4399999999999997E-05</v>
      </c>
    </row>
    <row r="645" spans="1:12" ht="56.25">
      <c r="A645" s="45">
        <v>420</v>
      </c>
      <c r="B645" s="44" t="s">
        <v>580</v>
      </c>
      <c r="C645" s="170"/>
      <c r="D645" s="173"/>
      <c r="E645" s="38" t="s">
        <v>157</v>
      </c>
      <c r="F645" s="88" t="s">
        <v>687</v>
      </c>
      <c r="G645" s="63">
        <v>0.0195</v>
      </c>
      <c r="H645" s="70">
        <v>60</v>
      </c>
      <c r="I645" s="49">
        <v>100</v>
      </c>
      <c r="J645" s="63">
        <f t="shared" si="24"/>
        <v>0.011699999999999999</v>
      </c>
      <c r="K645">
        <v>1000</v>
      </c>
      <c r="L645">
        <f t="shared" si="23"/>
        <v>1.95E-05</v>
      </c>
    </row>
    <row r="646" spans="1:12" ht="56.25">
      <c r="A646" s="45">
        <v>421</v>
      </c>
      <c r="B646" s="44" t="s">
        <v>581</v>
      </c>
      <c r="C646" s="170"/>
      <c r="D646" s="173"/>
      <c r="E646" s="38" t="s">
        <v>157</v>
      </c>
      <c r="F646" s="88" t="s">
        <v>687</v>
      </c>
      <c r="G646" s="63">
        <v>0.018</v>
      </c>
      <c r="H646" s="70">
        <v>60</v>
      </c>
      <c r="I646" s="49">
        <v>100</v>
      </c>
      <c r="J646" s="63">
        <f t="shared" si="24"/>
        <v>0.010799999999999999</v>
      </c>
      <c r="K646">
        <v>1000</v>
      </c>
      <c r="L646">
        <f t="shared" si="23"/>
        <v>1.7999999999999997E-05</v>
      </c>
    </row>
    <row r="647" spans="1:12" ht="12.75">
      <c r="A647" s="131">
        <v>422</v>
      </c>
      <c r="B647" s="137" t="s">
        <v>582</v>
      </c>
      <c r="C647" s="170"/>
      <c r="D647" s="173"/>
      <c r="E647" s="139" t="s">
        <v>157</v>
      </c>
      <c r="F647" s="156"/>
      <c r="G647" s="63">
        <v>0.022699999999999998</v>
      </c>
      <c r="H647" s="70">
        <v>60</v>
      </c>
      <c r="I647" s="138">
        <v>100</v>
      </c>
      <c r="J647" s="63">
        <f t="shared" si="24"/>
        <v>0.013619999999999998</v>
      </c>
      <c r="K647">
        <v>1000</v>
      </c>
      <c r="L647">
        <f t="shared" si="23"/>
        <v>2.27E-05</v>
      </c>
    </row>
    <row r="648" spans="1:12" ht="12.75">
      <c r="A648" s="131"/>
      <c r="B648" s="137"/>
      <c r="C648" s="170"/>
      <c r="D648" s="173"/>
      <c r="E648" s="139"/>
      <c r="F648" s="156"/>
      <c r="G648" s="63">
        <v>0.0475</v>
      </c>
      <c r="H648" s="70">
        <v>60</v>
      </c>
      <c r="I648" s="138"/>
      <c r="J648" s="63">
        <f t="shared" si="24"/>
        <v>0.0285</v>
      </c>
      <c r="K648">
        <v>1000</v>
      </c>
      <c r="L648">
        <f aca="true" t="shared" si="25" ref="L648:L711">G648/K648</f>
        <v>4.75E-05</v>
      </c>
    </row>
    <row r="649" spans="1:12" ht="56.25">
      <c r="A649" s="45">
        <v>423</v>
      </c>
      <c r="B649" s="44" t="s">
        <v>583</v>
      </c>
      <c r="C649" s="170"/>
      <c r="D649" s="173"/>
      <c r="E649" s="38" t="s">
        <v>157</v>
      </c>
      <c r="F649" s="88" t="s">
        <v>687</v>
      </c>
      <c r="G649" s="63">
        <v>0.0349</v>
      </c>
      <c r="H649" s="70">
        <v>60</v>
      </c>
      <c r="I649" s="49">
        <v>100</v>
      </c>
      <c r="J649" s="63">
        <f t="shared" si="24"/>
        <v>0.02094</v>
      </c>
      <c r="K649">
        <v>1000</v>
      </c>
      <c r="L649">
        <f t="shared" si="25"/>
        <v>3.49E-05</v>
      </c>
    </row>
    <row r="650" spans="1:12" ht="12.75">
      <c r="A650" s="131">
        <v>424</v>
      </c>
      <c r="B650" s="137" t="s">
        <v>584</v>
      </c>
      <c r="C650" s="170"/>
      <c r="D650" s="173"/>
      <c r="E650" s="139" t="s">
        <v>157</v>
      </c>
      <c r="F650" s="156" t="s">
        <v>687</v>
      </c>
      <c r="G650" s="63">
        <v>0.0050999999999999995</v>
      </c>
      <c r="H650" s="70">
        <v>60</v>
      </c>
      <c r="I650" s="138">
        <v>100</v>
      </c>
      <c r="J650" s="80">
        <f t="shared" si="24"/>
        <v>0.00306</v>
      </c>
      <c r="K650">
        <v>1000</v>
      </c>
      <c r="L650">
        <f t="shared" si="25"/>
        <v>5.0999999999999995E-06</v>
      </c>
    </row>
    <row r="651" spans="1:12" ht="12.75">
      <c r="A651" s="131"/>
      <c r="B651" s="137"/>
      <c r="C651" s="170"/>
      <c r="D651" s="173"/>
      <c r="E651" s="139"/>
      <c r="F651" s="156"/>
      <c r="G651" s="63">
        <v>0.0229</v>
      </c>
      <c r="H651" s="70">
        <v>60</v>
      </c>
      <c r="I651" s="138"/>
      <c r="J651" s="63">
        <f t="shared" si="24"/>
        <v>0.01374</v>
      </c>
      <c r="K651">
        <v>1000</v>
      </c>
      <c r="L651">
        <f t="shared" si="25"/>
        <v>2.29E-05</v>
      </c>
    </row>
    <row r="652" spans="1:12" ht="56.25">
      <c r="A652" s="45">
        <v>425</v>
      </c>
      <c r="B652" s="44" t="s">
        <v>585</v>
      </c>
      <c r="C652" s="170"/>
      <c r="D652" s="173"/>
      <c r="E652" s="38" t="s">
        <v>157</v>
      </c>
      <c r="F652" s="88" t="s">
        <v>687</v>
      </c>
      <c r="G652" s="63">
        <v>0.0091</v>
      </c>
      <c r="H652" s="70">
        <v>90</v>
      </c>
      <c r="I652" s="49">
        <v>100</v>
      </c>
      <c r="J652" s="63">
        <f t="shared" si="24"/>
        <v>0.008190000000000001</v>
      </c>
      <c r="K652">
        <v>1000</v>
      </c>
      <c r="L652">
        <f t="shared" si="25"/>
        <v>9.100000000000001E-06</v>
      </c>
    </row>
    <row r="653" spans="1:12" ht="56.25">
      <c r="A653" s="45">
        <v>426</v>
      </c>
      <c r="B653" s="44" t="s">
        <v>586</v>
      </c>
      <c r="C653" s="170"/>
      <c r="D653" s="173"/>
      <c r="E653" s="38" t="s">
        <v>157</v>
      </c>
      <c r="F653" s="88" t="s">
        <v>687</v>
      </c>
      <c r="G653" s="63">
        <v>0.045399999999999996</v>
      </c>
      <c r="H653" s="70">
        <v>90</v>
      </c>
      <c r="I653" s="49">
        <v>100</v>
      </c>
      <c r="J653" s="63">
        <f t="shared" si="24"/>
        <v>0.040859999999999994</v>
      </c>
      <c r="K653">
        <v>1000</v>
      </c>
      <c r="L653">
        <f t="shared" si="25"/>
        <v>4.54E-05</v>
      </c>
    </row>
    <row r="654" spans="1:12" ht="12.75">
      <c r="A654" s="131">
        <v>427</v>
      </c>
      <c r="B654" s="137" t="s">
        <v>587</v>
      </c>
      <c r="C654" s="170"/>
      <c r="D654" s="173"/>
      <c r="E654" s="139" t="s">
        <v>157</v>
      </c>
      <c r="F654" s="156" t="s">
        <v>687</v>
      </c>
      <c r="G654" s="63">
        <v>0.0322</v>
      </c>
      <c r="H654" s="70">
        <v>60</v>
      </c>
      <c r="I654" s="138">
        <v>100</v>
      </c>
      <c r="J654" s="63">
        <f t="shared" si="24"/>
        <v>0.01932</v>
      </c>
      <c r="K654">
        <v>1000</v>
      </c>
      <c r="L654">
        <f t="shared" si="25"/>
        <v>3.22E-05</v>
      </c>
    </row>
    <row r="655" spans="1:12" ht="12.75">
      <c r="A655" s="131"/>
      <c r="B655" s="137"/>
      <c r="C655" s="170"/>
      <c r="D655" s="173"/>
      <c r="E655" s="139"/>
      <c r="F655" s="156"/>
      <c r="G655" s="63">
        <v>0.0192</v>
      </c>
      <c r="H655" s="70">
        <v>60</v>
      </c>
      <c r="I655" s="138"/>
      <c r="J655" s="63">
        <f t="shared" si="24"/>
        <v>0.011519999999999999</v>
      </c>
      <c r="K655">
        <v>1000</v>
      </c>
      <c r="L655">
        <f t="shared" si="25"/>
        <v>1.92E-05</v>
      </c>
    </row>
    <row r="656" spans="1:12" ht="56.25">
      <c r="A656" s="45">
        <v>428</v>
      </c>
      <c r="B656" s="44" t="s">
        <v>588</v>
      </c>
      <c r="C656" s="170"/>
      <c r="D656" s="173"/>
      <c r="E656" s="38" t="s">
        <v>157</v>
      </c>
      <c r="F656" s="88" t="s">
        <v>687</v>
      </c>
      <c r="G656" s="63">
        <v>0.013900000000000001</v>
      </c>
      <c r="H656" s="70">
        <v>60</v>
      </c>
      <c r="I656" s="49"/>
      <c r="J656" s="63">
        <f t="shared" si="24"/>
        <v>0.00834</v>
      </c>
      <c r="K656">
        <v>1000</v>
      </c>
      <c r="L656">
        <f t="shared" si="25"/>
        <v>1.39E-05</v>
      </c>
    </row>
    <row r="657" spans="1:12" ht="56.25">
      <c r="A657" s="45">
        <v>429</v>
      </c>
      <c r="B657" s="44" t="s">
        <v>589</v>
      </c>
      <c r="C657" s="170"/>
      <c r="D657" s="173"/>
      <c r="E657" s="38" t="s">
        <v>157</v>
      </c>
      <c r="F657" s="88" t="s">
        <v>687</v>
      </c>
      <c r="G657" s="63">
        <v>0.033100000000000004</v>
      </c>
      <c r="H657" s="70">
        <v>60</v>
      </c>
      <c r="I657" s="49">
        <v>100</v>
      </c>
      <c r="J657" s="63">
        <f t="shared" si="24"/>
        <v>0.019860000000000003</v>
      </c>
      <c r="K657">
        <v>1000</v>
      </c>
      <c r="L657">
        <f t="shared" si="25"/>
        <v>3.3100000000000005E-05</v>
      </c>
    </row>
    <row r="658" spans="1:12" ht="56.25">
      <c r="A658" s="45">
        <v>430</v>
      </c>
      <c r="B658" s="44" t="s">
        <v>590</v>
      </c>
      <c r="C658" s="170"/>
      <c r="D658" s="173"/>
      <c r="E658" s="38" t="s">
        <v>157</v>
      </c>
      <c r="F658" s="88" t="s">
        <v>687</v>
      </c>
      <c r="G658" s="63">
        <v>0.1333</v>
      </c>
      <c r="H658" s="70">
        <v>60</v>
      </c>
      <c r="I658" s="49">
        <v>100</v>
      </c>
      <c r="J658" s="63">
        <f t="shared" si="24"/>
        <v>0.07998</v>
      </c>
      <c r="K658">
        <v>1000</v>
      </c>
      <c r="L658">
        <f t="shared" si="25"/>
        <v>0.00013330000000000001</v>
      </c>
    </row>
    <row r="659" spans="1:12" ht="12.75">
      <c r="A659" s="131">
        <v>431</v>
      </c>
      <c r="B659" s="137" t="s">
        <v>591</v>
      </c>
      <c r="C659" s="170"/>
      <c r="D659" s="173"/>
      <c r="E659" s="139" t="s">
        <v>157</v>
      </c>
      <c r="F659" s="156" t="s">
        <v>687</v>
      </c>
      <c r="G659" s="63">
        <v>0.09720000000000001</v>
      </c>
      <c r="H659" s="70">
        <v>60</v>
      </c>
      <c r="I659" s="138">
        <v>100</v>
      </c>
      <c r="J659" s="63">
        <f t="shared" si="24"/>
        <v>0.05832000000000001</v>
      </c>
      <c r="K659">
        <v>1000</v>
      </c>
      <c r="L659">
        <f t="shared" si="25"/>
        <v>9.72E-05</v>
      </c>
    </row>
    <row r="660" spans="1:12" ht="12.75">
      <c r="A660" s="131"/>
      <c r="B660" s="137"/>
      <c r="C660" s="170"/>
      <c r="D660" s="173"/>
      <c r="E660" s="139"/>
      <c r="F660" s="156"/>
      <c r="G660" s="63">
        <v>0.0182</v>
      </c>
      <c r="H660" s="70">
        <v>60</v>
      </c>
      <c r="I660" s="138"/>
      <c r="J660" s="63">
        <f t="shared" si="24"/>
        <v>0.010920000000000001</v>
      </c>
      <c r="K660">
        <v>1000</v>
      </c>
      <c r="L660">
        <f t="shared" si="25"/>
        <v>1.8200000000000002E-05</v>
      </c>
    </row>
    <row r="661" spans="1:12" ht="12.75">
      <c r="A661" s="131">
        <v>432</v>
      </c>
      <c r="B661" s="137" t="s">
        <v>592</v>
      </c>
      <c r="C661" s="170"/>
      <c r="D661" s="173"/>
      <c r="E661" s="139" t="s">
        <v>157</v>
      </c>
      <c r="F661" s="156" t="s">
        <v>687</v>
      </c>
      <c r="G661" s="63">
        <v>0.027</v>
      </c>
      <c r="H661" s="70">
        <v>90</v>
      </c>
      <c r="I661" s="138">
        <v>100</v>
      </c>
      <c r="J661" s="63">
        <f t="shared" si="24"/>
        <v>0.024300000000000002</v>
      </c>
      <c r="K661">
        <v>1000</v>
      </c>
      <c r="L661">
        <f t="shared" si="25"/>
        <v>2.7E-05</v>
      </c>
    </row>
    <row r="662" spans="1:12" ht="12.75">
      <c r="A662" s="131"/>
      <c r="B662" s="137"/>
      <c r="C662" s="170"/>
      <c r="D662" s="173"/>
      <c r="E662" s="139"/>
      <c r="F662" s="156"/>
      <c r="G662" s="63">
        <v>0.0175</v>
      </c>
      <c r="H662" s="70">
        <v>90</v>
      </c>
      <c r="I662" s="138"/>
      <c r="J662" s="63">
        <f t="shared" si="24"/>
        <v>0.01575</v>
      </c>
      <c r="K662">
        <v>1000</v>
      </c>
      <c r="L662">
        <f t="shared" si="25"/>
        <v>1.7500000000000002E-05</v>
      </c>
    </row>
    <row r="663" spans="1:12" ht="12.75">
      <c r="A663" s="131">
        <v>433</v>
      </c>
      <c r="B663" s="137" t="s">
        <v>593</v>
      </c>
      <c r="C663" s="170"/>
      <c r="D663" s="173"/>
      <c r="E663" s="139" t="s">
        <v>157</v>
      </c>
      <c r="F663" s="156" t="s">
        <v>687</v>
      </c>
      <c r="G663" s="63">
        <v>0.0389</v>
      </c>
      <c r="H663" s="70">
        <v>90</v>
      </c>
      <c r="I663" s="138">
        <v>100</v>
      </c>
      <c r="J663" s="63">
        <f t="shared" si="24"/>
        <v>0.03501</v>
      </c>
      <c r="K663">
        <v>1000</v>
      </c>
      <c r="L663">
        <f t="shared" si="25"/>
        <v>3.89E-05</v>
      </c>
    </row>
    <row r="664" spans="1:12" ht="12.75">
      <c r="A664" s="131"/>
      <c r="B664" s="137"/>
      <c r="C664" s="170"/>
      <c r="D664" s="173"/>
      <c r="E664" s="139"/>
      <c r="F664" s="156"/>
      <c r="G664" s="63">
        <v>0.025</v>
      </c>
      <c r="H664" s="70">
        <v>90</v>
      </c>
      <c r="I664" s="138"/>
      <c r="J664" s="63">
        <f t="shared" si="24"/>
        <v>0.0225</v>
      </c>
      <c r="K664">
        <v>1000</v>
      </c>
      <c r="L664">
        <f t="shared" si="25"/>
        <v>2.5E-05</v>
      </c>
    </row>
    <row r="665" spans="1:12" ht="56.25">
      <c r="A665" s="45">
        <v>434</v>
      </c>
      <c r="B665" s="44" t="s">
        <v>594</v>
      </c>
      <c r="C665" s="170"/>
      <c r="D665" s="173"/>
      <c r="E665" s="38" t="s">
        <v>157</v>
      </c>
      <c r="F665" s="88" t="s">
        <v>687</v>
      </c>
      <c r="G665" s="63">
        <v>0.03</v>
      </c>
      <c r="H665" s="70">
        <v>90</v>
      </c>
      <c r="I665" s="49">
        <v>100</v>
      </c>
      <c r="J665" s="63">
        <f t="shared" si="24"/>
        <v>0.026999999999999996</v>
      </c>
      <c r="K665">
        <v>1000</v>
      </c>
      <c r="L665">
        <f t="shared" si="25"/>
        <v>2.9999999999999997E-05</v>
      </c>
    </row>
    <row r="666" spans="1:12" ht="12.75">
      <c r="A666" s="131">
        <v>435</v>
      </c>
      <c r="B666" s="137" t="s">
        <v>595</v>
      </c>
      <c r="C666" s="170"/>
      <c r="D666" s="173"/>
      <c r="E666" s="139" t="s">
        <v>157</v>
      </c>
      <c r="F666" s="156" t="s">
        <v>687</v>
      </c>
      <c r="G666" s="63">
        <v>0.0135</v>
      </c>
      <c r="H666" s="70">
        <v>60</v>
      </c>
      <c r="I666" s="138">
        <v>100</v>
      </c>
      <c r="J666" s="63">
        <f t="shared" si="24"/>
        <v>0.0081</v>
      </c>
      <c r="K666">
        <v>1000</v>
      </c>
      <c r="L666">
        <f t="shared" si="25"/>
        <v>1.35E-05</v>
      </c>
    </row>
    <row r="667" spans="1:12" ht="12.75">
      <c r="A667" s="131"/>
      <c r="B667" s="137"/>
      <c r="C667" s="170"/>
      <c r="D667" s="173"/>
      <c r="E667" s="139"/>
      <c r="F667" s="156"/>
      <c r="G667" s="63">
        <v>0.0033</v>
      </c>
      <c r="H667" s="70">
        <v>60</v>
      </c>
      <c r="I667" s="138"/>
      <c r="J667" s="80">
        <f t="shared" si="24"/>
        <v>0.00198</v>
      </c>
      <c r="K667">
        <v>1000</v>
      </c>
      <c r="L667">
        <f t="shared" si="25"/>
        <v>3.3E-06</v>
      </c>
    </row>
    <row r="668" spans="1:12" ht="56.25">
      <c r="A668" s="45">
        <v>436</v>
      </c>
      <c r="B668" s="44" t="s">
        <v>596</v>
      </c>
      <c r="C668" s="170"/>
      <c r="D668" s="173"/>
      <c r="E668" s="38" t="s">
        <v>179</v>
      </c>
      <c r="F668" s="88" t="s">
        <v>124</v>
      </c>
      <c r="G668" s="63">
        <v>0.0324</v>
      </c>
      <c r="H668" s="70">
        <v>60</v>
      </c>
      <c r="I668" s="49">
        <v>100</v>
      </c>
      <c r="J668" s="63">
        <f t="shared" si="24"/>
        <v>0.01944</v>
      </c>
      <c r="K668">
        <v>1000</v>
      </c>
      <c r="L668">
        <f t="shared" si="25"/>
        <v>3.24E-05</v>
      </c>
    </row>
    <row r="669" spans="1:12" ht="33.75">
      <c r="A669" s="45">
        <v>437</v>
      </c>
      <c r="B669" s="44" t="s">
        <v>597</v>
      </c>
      <c r="C669" s="170"/>
      <c r="D669" s="173"/>
      <c r="E669" s="38" t="s">
        <v>187</v>
      </c>
      <c r="F669" s="88" t="s">
        <v>686</v>
      </c>
      <c r="G669" s="63">
        <v>0.0185</v>
      </c>
      <c r="H669" s="70">
        <v>60</v>
      </c>
      <c r="I669" s="49">
        <v>100</v>
      </c>
      <c r="J669" s="63">
        <f t="shared" si="24"/>
        <v>0.011099999999999999</v>
      </c>
      <c r="K669">
        <v>1000</v>
      </c>
      <c r="L669">
        <f t="shared" si="25"/>
        <v>1.85E-05</v>
      </c>
    </row>
    <row r="670" spans="1:12" ht="56.25">
      <c r="A670" s="45">
        <v>438</v>
      </c>
      <c r="B670" s="44" t="s">
        <v>598</v>
      </c>
      <c r="C670" s="170"/>
      <c r="D670" s="173"/>
      <c r="E670" s="38" t="s">
        <v>154</v>
      </c>
      <c r="F670" s="88" t="s">
        <v>124</v>
      </c>
      <c r="G670" s="63">
        <v>0.0745</v>
      </c>
      <c r="H670" s="70">
        <v>60</v>
      </c>
      <c r="I670" s="49">
        <v>100</v>
      </c>
      <c r="J670" s="63">
        <f t="shared" si="24"/>
        <v>0.0447</v>
      </c>
      <c r="K670">
        <v>1000</v>
      </c>
      <c r="L670">
        <f t="shared" si="25"/>
        <v>7.45E-05</v>
      </c>
    </row>
    <row r="671" spans="1:12" ht="12.75">
      <c r="A671" s="131">
        <v>439</v>
      </c>
      <c r="B671" s="137" t="s">
        <v>599</v>
      </c>
      <c r="C671" s="170"/>
      <c r="D671" s="173"/>
      <c r="E671" s="139" t="s">
        <v>155</v>
      </c>
      <c r="F671" s="156" t="s">
        <v>124</v>
      </c>
      <c r="G671" s="63">
        <v>0.031</v>
      </c>
      <c r="H671" s="70">
        <v>60</v>
      </c>
      <c r="I671" s="138">
        <v>100</v>
      </c>
      <c r="J671" s="63">
        <f t="shared" si="24"/>
        <v>0.0186</v>
      </c>
      <c r="K671">
        <v>1000</v>
      </c>
      <c r="L671">
        <f t="shared" si="25"/>
        <v>3.1E-05</v>
      </c>
    </row>
    <row r="672" spans="1:12" ht="12.75">
      <c r="A672" s="131"/>
      <c r="B672" s="137"/>
      <c r="C672" s="170"/>
      <c r="D672" s="173"/>
      <c r="E672" s="139"/>
      <c r="F672" s="156"/>
      <c r="G672" s="63">
        <v>0.0065</v>
      </c>
      <c r="H672" s="70">
        <v>60</v>
      </c>
      <c r="I672" s="138"/>
      <c r="J672" s="80">
        <f t="shared" si="24"/>
        <v>0.0038999999999999994</v>
      </c>
      <c r="K672">
        <v>1000</v>
      </c>
      <c r="L672">
        <f t="shared" si="25"/>
        <v>6.5E-06</v>
      </c>
    </row>
    <row r="673" spans="1:12" ht="12.75">
      <c r="A673" s="131">
        <v>440</v>
      </c>
      <c r="B673" s="137" t="s">
        <v>600</v>
      </c>
      <c r="C673" s="170"/>
      <c r="D673" s="173"/>
      <c r="E673" s="139" t="s">
        <v>157</v>
      </c>
      <c r="F673" s="156" t="s">
        <v>687</v>
      </c>
      <c r="G673" s="63">
        <v>0.0265</v>
      </c>
      <c r="H673" s="70">
        <v>60</v>
      </c>
      <c r="I673" s="138">
        <v>100</v>
      </c>
      <c r="J673" s="63">
        <f t="shared" si="24"/>
        <v>0.015899999999999997</v>
      </c>
      <c r="K673">
        <v>1000</v>
      </c>
      <c r="L673">
        <f t="shared" si="25"/>
        <v>2.65E-05</v>
      </c>
    </row>
    <row r="674" spans="1:12" ht="12.75">
      <c r="A674" s="131"/>
      <c r="B674" s="137"/>
      <c r="C674" s="170"/>
      <c r="D674" s="173"/>
      <c r="E674" s="139"/>
      <c r="F674" s="156"/>
      <c r="G674" s="63">
        <v>0.015</v>
      </c>
      <c r="H674" s="70">
        <v>60</v>
      </c>
      <c r="I674" s="138"/>
      <c r="J674" s="63">
        <f t="shared" si="24"/>
        <v>0.009</v>
      </c>
      <c r="K674">
        <v>1000</v>
      </c>
      <c r="L674">
        <f t="shared" si="25"/>
        <v>1.4999999999999999E-05</v>
      </c>
    </row>
    <row r="675" spans="1:12" ht="12.75">
      <c r="A675" s="131">
        <v>441</v>
      </c>
      <c r="B675" s="137" t="s">
        <v>601</v>
      </c>
      <c r="C675" s="170"/>
      <c r="D675" s="173"/>
      <c r="E675" s="139" t="s">
        <v>157</v>
      </c>
      <c r="F675" s="156" t="s">
        <v>687</v>
      </c>
      <c r="G675" s="63">
        <v>0.0228</v>
      </c>
      <c r="H675" s="70">
        <v>60</v>
      </c>
      <c r="I675" s="138">
        <v>100</v>
      </c>
      <c r="J675" s="63">
        <f t="shared" si="24"/>
        <v>0.013680000000000001</v>
      </c>
      <c r="K675">
        <v>1000</v>
      </c>
      <c r="L675">
        <f t="shared" si="25"/>
        <v>2.2800000000000002E-05</v>
      </c>
    </row>
    <row r="676" spans="1:12" ht="12.75">
      <c r="A676" s="131"/>
      <c r="B676" s="137"/>
      <c r="C676" s="170"/>
      <c r="D676" s="173"/>
      <c r="E676" s="139"/>
      <c r="F676" s="156"/>
      <c r="G676" s="63">
        <v>0.0047</v>
      </c>
      <c r="H676" s="70">
        <v>60</v>
      </c>
      <c r="I676" s="138"/>
      <c r="J676" s="80">
        <f t="shared" si="24"/>
        <v>0.0028200000000000005</v>
      </c>
      <c r="K676">
        <v>1000</v>
      </c>
      <c r="L676">
        <f t="shared" si="25"/>
        <v>4.7E-06</v>
      </c>
    </row>
    <row r="677" spans="1:12" ht="56.25">
      <c r="A677" s="45">
        <v>442</v>
      </c>
      <c r="B677" s="44" t="s">
        <v>602</v>
      </c>
      <c r="C677" s="170"/>
      <c r="D677" s="173"/>
      <c r="E677" s="38" t="s">
        <v>155</v>
      </c>
      <c r="F677" s="88" t="s">
        <v>687</v>
      </c>
      <c r="G677" s="63">
        <v>0.01455</v>
      </c>
      <c r="H677" s="70">
        <v>60</v>
      </c>
      <c r="I677" s="49">
        <v>100</v>
      </c>
      <c r="J677" s="63">
        <f t="shared" si="24"/>
        <v>0.00873</v>
      </c>
      <c r="K677">
        <v>1000</v>
      </c>
      <c r="L677">
        <f t="shared" si="25"/>
        <v>1.455E-05</v>
      </c>
    </row>
    <row r="678" spans="1:12" ht="56.25">
      <c r="A678" s="45">
        <v>443</v>
      </c>
      <c r="B678" s="44" t="s">
        <v>603</v>
      </c>
      <c r="C678" s="170"/>
      <c r="D678" s="173"/>
      <c r="E678" s="38" t="s">
        <v>154</v>
      </c>
      <c r="F678" s="88" t="s">
        <v>124</v>
      </c>
      <c r="G678" s="63">
        <v>0.0225</v>
      </c>
      <c r="H678" s="70">
        <v>60</v>
      </c>
      <c r="I678" s="49">
        <v>100</v>
      </c>
      <c r="J678" s="63">
        <f t="shared" si="24"/>
        <v>0.013499999999999998</v>
      </c>
      <c r="K678">
        <v>1000</v>
      </c>
      <c r="L678">
        <f t="shared" si="25"/>
        <v>2.2499999999999998E-05</v>
      </c>
    </row>
    <row r="679" spans="1:12" ht="56.25">
      <c r="A679" s="45">
        <v>444</v>
      </c>
      <c r="B679" s="44" t="s">
        <v>604</v>
      </c>
      <c r="C679" s="170"/>
      <c r="D679" s="173"/>
      <c r="E679" s="38" t="s">
        <v>154</v>
      </c>
      <c r="F679" s="88" t="s">
        <v>124</v>
      </c>
      <c r="G679" s="63">
        <v>0.021</v>
      </c>
      <c r="H679" s="70">
        <v>60</v>
      </c>
      <c r="I679" s="49">
        <v>100</v>
      </c>
      <c r="J679" s="63">
        <f t="shared" si="24"/>
        <v>0.0126</v>
      </c>
      <c r="K679">
        <v>1000</v>
      </c>
      <c r="L679">
        <f t="shared" si="25"/>
        <v>2.1000000000000002E-05</v>
      </c>
    </row>
    <row r="680" spans="1:12" ht="33.75">
      <c r="A680" s="45">
        <v>445</v>
      </c>
      <c r="B680" s="44" t="s">
        <v>605</v>
      </c>
      <c r="C680" s="170"/>
      <c r="D680" s="173"/>
      <c r="E680" s="38" t="s">
        <v>188</v>
      </c>
      <c r="F680" s="88" t="s">
        <v>124</v>
      </c>
      <c r="G680" s="63">
        <v>0.016</v>
      </c>
      <c r="H680" s="70">
        <v>60</v>
      </c>
      <c r="I680" s="49">
        <v>100</v>
      </c>
      <c r="J680" s="63">
        <f t="shared" si="24"/>
        <v>0.0096</v>
      </c>
      <c r="K680">
        <v>1000</v>
      </c>
      <c r="L680">
        <f t="shared" si="25"/>
        <v>1.6E-05</v>
      </c>
    </row>
    <row r="681" spans="1:12" ht="33.75">
      <c r="A681" s="45">
        <v>446</v>
      </c>
      <c r="B681" s="44" t="s">
        <v>606</v>
      </c>
      <c r="C681" s="170"/>
      <c r="D681" s="173"/>
      <c r="E681" s="38" t="s">
        <v>188</v>
      </c>
      <c r="F681" s="88" t="s">
        <v>124</v>
      </c>
      <c r="G681" s="63">
        <v>0.0065</v>
      </c>
      <c r="H681" s="70">
        <v>60</v>
      </c>
      <c r="I681" s="49">
        <v>100</v>
      </c>
      <c r="J681" s="80">
        <f t="shared" si="24"/>
        <v>0.0038999999999999994</v>
      </c>
      <c r="K681">
        <v>1000</v>
      </c>
      <c r="L681">
        <f t="shared" si="25"/>
        <v>6.5E-06</v>
      </c>
    </row>
    <row r="682" spans="1:12" ht="56.25">
      <c r="A682" s="45">
        <v>447</v>
      </c>
      <c r="B682" s="44" t="s">
        <v>607</v>
      </c>
      <c r="C682" s="170"/>
      <c r="D682" s="173"/>
      <c r="E682" s="38" t="s">
        <v>156</v>
      </c>
      <c r="F682" s="88" t="s">
        <v>686</v>
      </c>
      <c r="G682" s="63">
        <v>0.0095</v>
      </c>
      <c r="H682" s="70">
        <v>60</v>
      </c>
      <c r="I682" s="49">
        <v>100</v>
      </c>
      <c r="J682" s="63">
        <f t="shared" si="24"/>
        <v>0.005699999999999999</v>
      </c>
      <c r="K682">
        <v>1000</v>
      </c>
      <c r="L682">
        <f t="shared" si="25"/>
        <v>9.5E-06</v>
      </c>
    </row>
    <row r="683" spans="1:12" ht="56.25">
      <c r="A683" s="45">
        <v>448</v>
      </c>
      <c r="B683" s="44" t="s">
        <v>608</v>
      </c>
      <c r="C683" s="170"/>
      <c r="D683" s="173"/>
      <c r="E683" s="38" t="s">
        <v>179</v>
      </c>
      <c r="F683" s="88" t="s">
        <v>124</v>
      </c>
      <c r="G683" s="63">
        <v>0.035</v>
      </c>
      <c r="H683" s="70">
        <v>40</v>
      </c>
      <c r="I683" s="49">
        <v>100</v>
      </c>
      <c r="J683" s="63">
        <f t="shared" si="24"/>
        <v>0.014000000000000002</v>
      </c>
      <c r="K683">
        <v>1000</v>
      </c>
      <c r="L683">
        <f t="shared" si="25"/>
        <v>3.5000000000000004E-05</v>
      </c>
    </row>
    <row r="684" spans="1:12" ht="33.75">
      <c r="A684" s="45">
        <v>449</v>
      </c>
      <c r="B684" s="44" t="s">
        <v>609</v>
      </c>
      <c r="C684" s="170"/>
      <c r="D684" s="173"/>
      <c r="E684" s="38" t="s">
        <v>183</v>
      </c>
      <c r="F684" s="88" t="s">
        <v>124</v>
      </c>
      <c r="G684" s="63">
        <v>0.0525</v>
      </c>
      <c r="H684" s="70">
        <v>40</v>
      </c>
      <c r="I684" s="49">
        <v>100</v>
      </c>
      <c r="J684" s="63">
        <f t="shared" si="24"/>
        <v>0.021</v>
      </c>
      <c r="K684">
        <v>1000</v>
      </c>
      <c r="L684">
        <f t="shared" si="25"/>
        <v>5.2499999999999995E-05</v>
      </c>
    </row>
    <row r="685" spans="1:12" ht="56.25">
      <c r="A685" s="45">
        <v>450</v>
      </c>
      <c r="B685" s="44" t="s">
        <v>610</v>
      </c>
      <c r="C685" s="170"/>
      <c r="D685" s="173"/>
      <c r="E685" s="38" t="s">
        <v>179</v>
      </c>
      <c r="F685" s="88" t="s">
        <v>687</v>
      </c>
      <c r="G685" s="63">
        <v>0.0215</v>
      </c>
      <c r="H685" s="70">
        <v>40</v>
      </c>
      <c r="I685" s="49">
        <v>100</v>
      </c>
      <c r="J685" s="63">
        <f t="shared" si="24"/>
        <v>0.008599999999999998</v>
      </c>
      <c r="K685">
        <v>1000</v>
      </c>
      <c r="L685">
        <f t="shared" si="25"/>
        <v>2.1499999999999997E-05</v>
      </c>
    </row>
    <row r="686" spans="1:12" ht="33.75">
      <c r="A686" s="45">
        <v>451</v>
      </c>
      <c r="B686" s="44" t="s">
        <v>611</v>
      </c>
      <c r="C686" s="170"/>
      <c r="D686" s="173"/>
      <c r="E686" s="38" t="s">
        <v>183</v>
      </c>
      <c r="F686" s="88" t="s">
        <v>687</v>
      </c>
      <c r="G686" s="63">
        <v>0.01</v>
      </c>
      <c r="H686" s="70">
        <v>40</v>
      </c>
      <c r="I686" s="49">
        <v>100</v>
      </c>
      <c r="J686" s="63">
        <f t="shared" si="24"/>
        <v>0.004</v>
      </c>
      <c r="K686">
        <v>1000</v>
      </c>
      <c r="L686">
        <f t="shared" si="25"/>
        <v>1E-05</v>
      </c>
    </row>
    <row r="687" spans="1:12" ht="12.75">
      <c r="A687" s="45">
        <v>452</v>
      </c>
      <c r="B687" s="44" t="s">
        <v>612</v>
      </c>
      <c r="C687" s="170"/>
      <c r="D687" s="173"/>
      <c r="E687" s="38"/>
      <c r="F687" s="88" t="s">
        <v>687</v>
      </c>
      <c r="G687" s="63">
        <v>0.016</v>
      </c>
      <c r="H687" s="70">
        <v>40</v>
      </c>
      <c r="I687" s="49">
        <v>100</v>
      </c>
      <c r="J687" s="63">
        <f t="shared" si="24"/>
        <v>0.0064</v>
      </c>
      <c r="K687">
        <v>1000</v>
      </c>
      <c r="L687">
        <f t="shared" si="25"/>
        <v>1.6E-05</v>
      </c>
    </row>
    <row r="688" spans="1:12" ht="56.25">
      <c r="A688" s="45">
        <v>453</v>
      </c>
      <c r="B688" s="44" t="s">
        <v>613</v>
      </c>
      <c r="C688" s="170"/>
      <c r="D688" s="173"/>
      <c r="E688" s="38" t="s">
        <v>157</v>
      </c>
      <c r="F688" s="88" t="s">
        <v>687</v>
      </c>
      <c r="G688" s="63">
        <v>0.013</v>
      </c>
      <c r="H688" s="70">
        <v>40</v>
      </c>
      <c r="I688" s="49">
        <v>100</v>
      </c>
      <c r="J688" s="63">
        <f t="shared" si="24"/>
        <v>0.0052</v>
      </c>
      <c r="K688">
        <v>1000</v>
      </c>
      <c r="L688">
        <f t="shared" si="25"/>
        <v>1.3E-05</v>
      </c>
    </row>
    <row r="689" spans="1:12" ht="56.25">
      <c r="A689" s="45">
        <v>454</v>
      </c>
      <c r="B689" s="44" t="s">
        <v>614</v>
      </c>
      <c r="C689" s="170"/>
      <c r="D689" s="173"/>
      <c r="E689" s="38" t="s">
        <v>157</v>
      </c>
      <c r="F689" s="88" t="s">
        <v>687</v>
      </c>
      <c r="G689" s="63">
        <v>0.011</v>
      </c>
      <c r="H689" s="70">
        <v>40</v>
      </c>
      <c r="I689" s="49">
        <v>100</v>
      </c>
      <c r="J689" s="80">
        <f t="shared" si="24"/>
        <v>0.004399999999999999</v>
      </c>
      <c r="K689">
        <v>1000</v>
      </c>
      <c r="L689">
        <f t="shared" si="25"/>
        <v>1.1E-05</v>
      </c>
    </row>
    <row r="690" spans="1:12" ht="56.25">
      <c r="A690" s="45">
        <v>455</v>
      </c>
      <c r="B690" s="44" t="s">
        <v>615</v>
      </c>
      <c r="C690" s="170"/>
      <c r="D690" s="173"/>
      <c r="E690" s="38" t="s">
        <v>157</v>
      </c>
      <c r="F690" s="88" t="s">
        <v>687</v>
      </c>
      <c r="G690" s="63">
        <v>0.0095</v>
      </c>
      <c r="H690" s="70">
        <v>40</v>
      </c>
      <c r="I690" s="49">
        <v>100</v>
      </c>
      <c r="J690" s="80">
        <f t="shared" si="24"/>
        <v>0.0038</v>
      </c>
      <c r="K690">
        <v>1000</v>
      </c>
      <c r="L690">
        <f t="shared" si="25"/>
        <v>9.5E-06</v>
      </c>
    </row>
    <row r="691" spans="1:12" ht="56.25">
      <c r="A691" s="45">
        <v>456</v>
      </c>
      <c r="B691" s="44" t="s">
        <v>616</v>
      </c>
      <c r="C691" s="170"/>
      <c r="D691" s="173"/>
      <c r="E691" s="38" t="s">
        <v>157</v>
      </c>
      <c r="F691" s="88" t="s">
        <v>687</v>
      </c>
      <c r="G691" s="63">
        <v>0.0075</v>
      </c>
      <c r="H691" s="70">
        <v>40</v>
      </c>
      <c r="I691" s="49">
        <v>100</v>
      </c>
      <c r="J691" s="80">
        <f t="shared" si="24"/>
        <v>0.003</v>
      </c>
      <c r="K691">
        <v>1000</v>
      </c>
      <c r="L691">
        <f t="shared" si="25"/>
        <v>7.499999999999999E-06</v>
      </c>
    </row>
    <row r="692" spans="1:12" ht="12.75">
      <c r="A692" s="131">
        <v>457</v>
      </c>
      <c r="B692" s="137" t="s">
        <v>617</v>
      </c>
      <c r="C692" s="170"/>
      <c r="D692" s="173"/>
      <c r="E692" s="159" t="s">
        <v>158</v>
      </c>
      <c r="F692" s="156" t="s">
        <v>688</v>
      </c>
      <c r="G692" s="63">
        <v>0.02</v>
      </c>
      <c r="H692" s="70">
        <v>40</v>
      </c>
      <c r="I692" s="138">
        <v>100</v>
      </c>
      <c r="J692" s="63">
        <f t="shared" si="24"/>
        <v>0.008</v>
      </c>
      <c r="K692">
        <v>1000</v>
      </c>
      <c r="L692">
        <f t="shared" si="25"/>
        <v>2E-05</v>
      </c>
    </row>
    <row r="693" spans="1:12" ht="12.75">
      <c r="A693" s="131"/>
      <c r="B693" s="137"/>
      <c r="C693" s="170"/>
      <c r="D693" s="173"/>
      <c r="E693" s="159"/>
      <c r="F693" s="156"/>
      <c r="G693" s="63">
        <v>0.047</v>
      </c>
      <c r="H693" s="70">
        <v>40</v>
      </c>
      <c r="I693" s="138"/>
      <c r="J693" s="63">
        <f t="shared" si="24"/>
        <v>0.018799999999999997</v>
      </c>
      <c r="K693">
        <v>1000</v>
      </c>
      <c r="L693">
        <f t="shared" si="25"/>
        <v>4.7E-05</v>
      </c>
    </row>
    <row r="694" spans="1:12" ht="56.25">
      <c r="A694" s="45">
        <v>458</v>
      </c>
      <c r="B694" s="44" t="s">
        <v>618</v>
      </c>
      <c r="C694" s="170"/>
      <c r="D694" s="173"/>
      <c r="E694" s="38" t="s">
        <v>156</v>
      </c>
      <c r="F694" s="88" t="s">
        <v>686</v>
      </c>
      <c r="G694" s="63">
        <v>0.019</v>
      </c>
      <c r="H694" s="70">
        <v>60</v>
      </c>
      <c r="I694" s="49">
        <v>100</v>
      </c>
      <c r="J694" s="63">
        <f t="shared" si="24"/>
        <v>0.011399999999999999</v>
      </c>
      <c r="K694">
        <v>1000</v>
      </c>
      <c r="L694">
        <f t="shared" si="25"/>
        <v>1.9E-05</v>
      </c>
    </row>
    <row r="695" spans="1:12" ht="12.75">
      <c r="A695" s="131">
        <v>459</v>
      </c>
      <c r="B695" s="137" t="s">
        <v>619</v>
      </c>
      <c r="C695" s="170"/>
      <c r="D695" s="173"/>
      <c r="E695" s="139" t="s">
        <v>158</v>
      </c>
      <c r="F695" s="156" t="s">
        <v>688</v>
      </c>
      <c r="G695" s="63">
        <v>0.02</v>
      </c>
      <c r="H695" s="70">
        <v>40</v>
      </c>
      <c r="I695" s="138">
        <v>100</v>
      </c>
      <c r="J695" s="63">
        <f t="shared" si="24"/>
        <v>0.008</v>
      </c>
      <c r="K695">
        <v>1000</v>
      </c>
      <c r="L695">
        <f t="shared" si="25"/>
        <v>2E-05</v>
      </c>
    </row>
    <row r="696" spans="1:12" ht="12.75">
      <c r="A696" s="131"/>
      <c r="B696" s="137"/>
      <c r="C696" s="170"/>
      <c r="D696" s="173"/>
      <c r="E696" s="139"/>
      <c r="F696" s="156"/>
      <c r="G696" s="63">
        <v>0.05</v>
      </c>
      <c r="H696" s="70">
        <v>40</v>
      </c>
      <c r="I696" s="138"/>
      <c r="J696" s="63">
        <f t="shared" si="24"/>
        <v>0.02</v>
      </c>
      <c r="K696">
        <v>1000</v>
      </c>
      <c r="L696">
        <f t="shared" si="25"/>
        <v>5E-05</v>
      </c>
    </row>
    <row r="697" spans="1:12" ht="56.25">
      <c r="A697" s="45">
        <v>460</v>
      </c>
      <c r="B697" s="44" t="s">
        <v>620</v>
      </c>
      <c r="C697" s="170"/>
      <c r="D697" s="173"/>
      <c r="E697" s="38" t="s">
        <v>179</v>
      </c>
      <c r="F697" s="88" t="s">
        <v>687</v>
      </c>
      <c r="G697" s="63">
        <v>0.007</v>
      </c>
      <c r="H697" s="70">
        <v>90</v>
      </c>
      <c r="I697" s="49">
        <v>100</v>
      </c>
      <c r="J697" s="63">
        <f t="shared" si="24"/>
        <v>0.0063</v>
      </c>
      <c r="K697">
        <v>1000</v>
      </c>
      <c r="L697">
        <f t="shared" si="25"/>
        <v>7E-06</v>
      </c>
    </row>
    <row r="698" spans="1:12" ht="56.25">
      <c r="A698" s="45">
        <v>461</v>
      </c>
      <c r="B698" s="44" t="s">
        <v>621</v>
      </c>
      <c r="C698" s="170"/>
      <c r="D698" s="173"/>
      <c r="E698" s="38" t="s">
        <v>157</v>
      </c>
      <c r="F698" s="88" t="s">
        <v>124</v>
      </c>
      <c r="G698" s="63">
        <v>0.052</v>
      </c>
      <c r="H698" s="70">
        <v>30</v>
      </c>
      <c r="I698" s="49">
        <v>100</v>
      </c>
      <c r="J698" s="63">
        <f t="shared" si="24"/>
        <v>0.015599999999999998</v>
      </c>
      <c r="K698">
        <v>1000</v>
      </c>
      <c r="L698">
        <f t="shared" si="25"/>
        <v>5.2E-05</v>
      </c>
    </row>
    <row r="699" spans="1:12" ht="56.25">
      <c r="A699" s="45">
        <v>462</v>
      </c>
      <c r="B699" s="44" t="s">
        <v>622</v>
      </c>
      <c r="C699" s="170"/>
      <c r="D699" s="173"/>
      <c r="E699" s="38" t="s">
        <v>155</v>
      </c>
      <c r="F699" s="88" t="s">
        <v>687</v>
      </c>
      <c r="G699" s="63">
        <v>0.0579</v>
      </c>
      <c r="H699" s="70">
        <v>60</v>
      </c>
      <c r="I699" s="49">
        <v>100</v>
      </c>
      <c r="J699" s="63">
        <f aca="true" t="shared" si="26" ref="J699:J745">G699*H699/100</f>
        <v>0.03474</v>
      </c>
      <c r="K699">
        <v>1000</v>
      </c>
      <c r="L699">
        <f t="shared" si="25"/>
        <v>5.79E-05</v>
      </c>
    </row>
    <row r="700" spans="1:12" ht="56.25">
      <c r="A700" s="45">
        <v>463</v>
      </c>
      <c r="B700" s="44" t="s">
        <v>623</v>
      </c>
      <c r="C700" s="170"/>
      <c r="D700" s="173"/>
      <c r="E700" s="38" t="s">
        <v>155</v>
      </c>
      <c r="F700" s="88" t="s">
        <v>124</v>
      </c>
      <c r="G700" s="63">
        <v>0.02025</v>
      </c>
      <c r="H700" s="70">
        <v>60</v>
      </c>
      <c r="I700" s="49">
        <v>100</v>
      </c>
      <c r="J700" s="63">
        <f t="shared" si="26"/>
        <v>0.012150000000000001</v>
      </c>
      <c r="K700">
        <v>1000</v>
      </c>
      <c r="L700">
        <f t="shared" si="25"/>
        <v>2.025E-05</v>
      </c>
    </row>
    <row r="701" spans="1:12" ht="56.25">
      <c r="A701" s="45">
        <v>464</v>
      </c>
      <c r="B701" s="44" t="s">
        <v>624</v>
      </c>
      <c r="C701" s="170"/>
      <c r="D701" s="173"/>
      <c r="E701" s="38" t="s">
        <v>155</v>
      </c>
      <c r="F701" s="88" t="s">
        <v>124</v>
      </c>
      <c r="G701" s="63">
        <v>0.0158</v>
      </c>
      <c r="H701" s="70">
        <v>60</v>
      </c>
      <c r="I701" s="49">
        <v>100</v>
      </c>
      <c r="J701" s="63">
        <f t="shared" si="26"/>
        <v>0.00948</v>
      </c>
      <c r="K701">
        <v>1000</v>
      </c>
      <c r="L701">
        <f t="shared" si="25"/>
        <v>1.58E-05</v>
      </c>
    </row>
    <row r="702" spans="1:12" ht="56.25">
      <c r="A702" s="45">
        <v>465</v>
      </c>
      <c r="B702" s="44" t="s">
        <v>152</v>
      </c>
      <c r="C702" s="170"/>
      <c r="D702" s="173"/>
      <c r="E702" s="38" t="s">
        <v>155</v>
      </c>
      <c r="F702" s="88" t="s">
        <v>124</v>
      </c>
      <c r="G702" s="63">
        <v>0.022</v>
      </c>
      <c r="H702" s="70">
        <v>60</v>
      </c>
      <c r="I702" s="49">
        <v>100</v>
      </c>
      <c r="J702" s="63">
        <f t="shared" si="26"/>
        <v>0.013199999999999998</v>
      </c>
      <c r="K702">
        <v>1000</v>
      </c>
      <c r="L702">
        <f t="shared" si="25"/>
        <v>2.2E-05</v>
      </c>
    </row>
    <row r="703" spans="1:12" ht="56.25">
      <c r="A703" s="45">
        <v>466</v>
      </c>
      <c r="B703" s="44" t="s">
        <v>625</v>
      </c>
      <c r="C703" s="170"/>
      <c r="D703" s="173"/>
      <c r="E703" s="38" t="s">
        <v>155</v>
      </c>
      <c r="F703" s="88" t="s">
        <v>124</v>
      </c>
      <c r="G703" s="63">
        <v>0.020300000000000002</v>
      </c>
      <c r="H703" s="70">
        <v>60</v>
      </c>
      <c r="I703" s="49">
        <v>100</v>
      </c>
      <c r="J703" s="63">
        <f t="shared" si="26"/>
        <v>0.012180000000000002</v>
      </c>
      <c r="K703">
        <v>1000</v>
      </c>
      <c r="L703">
        <f t="shared" si="25"/>
        <v>2.0300000000000002E-05</v>
      </c>
    </row>
    <row r="704" spans="1:12" ht="56.25">
      <c r="A704" s="45">
        <v>467</v>
      </c>
      <c r="B704" s="44" t="s">
        <v>626</v>
      </c>
      <c r="C704" s="170"/>
      <c r="D704" s="173"/>
      <c r="E704" s="38" t="s">
        <v>155</v>
      </c>
      <c r="F704" s="88" t="s">
        <v>124</v>
      </c>
      <c r="G704" s="63">
        <v>0.0183</v>
      </c>
      <c r="H704" s="70">
        <v>60</v>
      </c>
      <c r="I704" s="49">
        <v>100</v>
      </c>
      <c r="J704" s="63">
        <f t="shared" si="26"/>
        <v>0.01098</v>
      </c>
      <c r="K704">
        <v>1000</v>
      </c>
      <c r="L704">
        <f t="shared" si="25"/>
        <v>1.83E-05</v>
      </c>
    </row>
    <row r="705" spans="1:12" ht="56.25">
      <c r="A705" s="45">
        <v>468</v>
      </c>
      <c r="B705" s="44" t="s">
        <v>627</v>
      </c>
      <c r="C705" s="170"/>
      <c r="D705" s="173"/>
      <c r="E705" s="38" t="s">
        <v>155</v>
      </c>
      <c r="F705" s="88" t="s">
        <v>124</v>
      </c>
      <c r="G705" s="63">
        <v>0.06420000000000001</v>
      </c>
      <c r="H705" s="70">
        <v>60</v>
      </c>
      <c r="I705" s="49">
        <v>100</v>
      </c>
      <c r="J705" s="63">
        <f t="shared" si="26"/>
        <v>0.038520000000000006</v>
      </c>
      <c r="K705">
        <v>1000</v>
      </c>
      <c r="L705">
        <f t="shared" si="25"/>
        <v>6.42E-05</v>
      </c>
    </row>
    <row r="706" spans="1:12" ht="56.25">
      <c r="A706" s="45">
        <v>469</v>
      </c>
      <c r="B706" s="44" t="s">
        <v>628</v>
      </c>
      <c r="C706" s="170"/>
      <c r="D706" s="173"/>
      <c r="E706" s="38" t="s">
        <v>155</v>
      </c>
      <c r="F706" s="88" t="s">
        <v>124</v>
      </c>
      <c r="G706" s="63">
        <v>0.0136</v>
      </c>
      <c r="H706" s="70">
        <v>60</v>
      </c>
      <c r="I706" s="49">
        <v>100</v>
      </c>
      <c r="J706" s="63">
        <f t="shared" si="26"/>
        <v>0.008159999999999999</v>
      </c>
      <c r="K706">
        <v>1000</v>
      </c>
      <c r="L706">
        <f t="shared" si="25"/>
        <v>1.3599999999999999E-05</v>
      </c>
    </row>
    <row r="707" spans="1:12" ht="56.25">
      <c r="A707" s="45">
        <v>470</v>
      </c>
      <c r="B707" s="44" t="s">
        <v>629</v>
      </c>
      <c r="C707" s="170"/>
      <c r="D707" s="173"/>
      <c r="E707" s="38" t="s">
        <v>155</v>
      </c>
      <c r="F707" s="88" t="s">
        <v>124</v>
      </c>
      <c r="G707" s="63">
        <v>0.011</v>
      </c>
      <c r="H707" s="70">
        <v>60</v>
      </c>
      <c r="I707" s="49">
        <v>100</v>
      </c>
      <c r="J707" s="63">
        <f t="shared" si="26"/>
        <v>0.006599999999999999</v>
      </c>
      <c r="K707">
        <v>1000</v>
      </c>
      <c r="L707">
        <f t="shared" si="25"/>
        <v>1.1E-05</v>
      </c>
    </row>
    <row r="708" spans="1:12" ht="56.25">
      <c r="A708" s="45">
        <v>471</v>
      </c>
      <c r="B708" s="44" t="s">
        <v>630</v>
      </c>
      <c r="C708" s="170"/>
      <c r="D708" s="173"/>
      <c r="E708" s="38" t="s">
        <v>155</v>
      </c>
      <c r="F708" s="88" t="s">
        <v>124</v>
      </c>
      <c r="G708" s="63">
        <v>0.0037</v>
      </c>
      <c r="H708" s="70">
        <v>60</v>
      </c>
      <c r="I708" s="49">
        <v>100</v>
      </c>
      <c r="J708" s="80">
        <f t="shared" si="26"/>
        <v>0.00222</v>
      </c>
      <c r="K708">
        <v>1000</v>
      </c>
      <c r="L708">
        <f t="shared" si="25"/>
        <v>3.7E-06</v>
      </c>
    </row>
    <row r="709" spans="1:12" ht="56.25">
      <c r="A709" s="45">
        <v>472</v>
      </c>
      <c r="B709" s="44" t="s">
        <v>631</v>
      </c>
      <c r="C709" s="170"/>
      <c r="D709" s="173"/>
      <c r="E709" s="38" t="s">
        <v>155</v>
      </c>
      <c r="F709" s="88" t="s">
        <v>124</v>
      </c>
      <c r="G709" s="63">
        <v>0.0585</v>
      </c>
      <c r="H709" s="70">
        <v>60</v>
      </c>
      <c r="I709" s="49">
        <v>100</v>
      </c>
      <c r="J709" s="63">
        <f t="shared" si="26"/>
        <v>0.0351</v>
      </c>
      <c r="K709">
        <v>1000</v>
      </c>
      <c r="L709">
        <f t="shared" si="25"/>
        <v>5.8500000000000006E-05</v>
      </c>
    </row>
    <row r="710" spans="1:12" ht="56.25">
      <c r="A710" s="45">
        <v>473</v>
      </c>
      <c r="B710" s="44" t="s">
        <v>632</v>
      </c>
      <c r="C710" s="170"/>
      <c r="D710" s="173"/>
      <c r="E710" s="38" t="s">
        <v>155</v>
      </c>
      <c r="F710" s="88" t="s">
        <v>124</v>
      </c>
      <c r="G710" s="63">
        <v>0.017</v>
      </c>
      <c r="H710" s="70">
        <v>60</v>
      </c>
      <c r="I710" s="49">
        <v>100</v>
      </c>
      <c r="J710" s="63">
        <f t="shared" si="26"/>
        <v>0.0102</v>
      </c>
      <c r="K710">
        <v>1000</v>
      </c>
      <c r="L710">
        <f t="shared" si="25"/>
        <v>1.7E-05</v>
      </c>
    </row>
    <row r="711" spans="1:12" ht="56.25">
      <c r="A711" s="45">
        <v>474</v>
      </c>
      <c r="B711" s="44" t="s">
        <v>633</v>
      </c>
      <c r="C711" s="170"/>
      <c r="D711" s="173"/>
      <c r="E711" s="38" t="s">
        <v>155</v>
      </c>
      <c r="F711" s="88" t="s">
        <v>124</v>
      </c>
      <c r="G711" s="63">
        <v>0.033</v>
      </c>
      <c r="H711" s="70">
        <v>40</v>
      </c>
      <c r="I711" s="49">
        <v>100</v>
      </c>
      <c r="J711" s="63">
        <f t="shared" si="26"/>
        <v>0.0132</v>
      </c>
      <c r="K711">
        <v>1000</v>
      </c>
      <c r="L711">
        <f t="shared" si="25"/>
        <v>3.3E-05</v>
      </c>
    </row>
    <row r="712" spans="1:12" ht="56.25">
      <c r="A712" s="45">
        <v>475</v>
      </c>
      <c r="B712" s="44" t="s">
        <v>634</v>
      </c>
      <c r="C712" s="170"/>
      <c r="D712" s="173"/>
      <c r="E712" s="38" t="s">
        <v>155</v>
      </c>
      <c r="F712" s="88" t="s">
        <v>124</v>
      </c>
      <c r="G712" s="63">
        <v>0.006900000000000001</v>
      </c>
      <c r="H712" s="70">
        <v>60</v>
      </c>
      <c r="I712" s="49">
        <v>100</v>
      </c>
      <c r="J712" s="81">
        <f t="shared" si="26"/>
        <v>0.0041400000000000005</v>
      </c>
      <c r="K712">
        <v>1000</v>
      </c>
      <c r="L712">
        <f aca="true" t="shared" si="27" ref="L712:L745">G712/K712</f>
        <v>6.900000000000001E-06</v>
      </c>
    </row>
    <row r="713" spans="1:12" ht="56.25">
      <c r="A713" s="45">
        <v>476</v>
      </c>
      <c r="B713" s="44" t="s">
        <v>635</v>
      </c>
      <c r="C713" s="170"/>
      <c r="D713" s="173"/>
      <c r="E713" s="38" t="s">
        <v>155</v>
      </c>
      <c r="F713" s="88" t="s">
        <v>124</v>
      </c>
      <c r="G713" s="63">
        <v>0.0245</v>
      </c>
      <c r="H713" s="70">
        <v>60</v>
      </c>
      <c r="I713" s="49">
        <v>100</v>
      </c>
      <c r="J713" s="81">
        <f t="shared" si="26"/>
        <v>0.0147</v>
      </c>
      <c r="K713">
        <v>1000</v>
      </c>
      <c r="L713">
        <f t="shared" si="27"/>
        <v>2.4500000000000003E-05</v>
      </c>
    </row>
    <row r="714" spans="1:12" ht="56.25">
      <c r="A714" s="45">
        <v>477</v>
      </c>
      <c r="B714" s="44" t="s">
        <v>636</v>
      </c>
      <c r="C714" s="170"/>
      <c r="D714" s="173"/>
      <c r="E714" s="38" t="s">
        <v>156</v>
      </c>
      <c r="F714" s="88" t="s">
        <v>686</v>
      </c>
      <c r="G714" s="63">
        <v>0.016800000000000002</v>
      </c>
      <c r="H714" s="70">
        <v>60</v>
      </c>
      <c r="I714" s="49">
        <v>100</v>
      </c>
      <c r="J714" s="63">
        <f t="shared" si="26"/>
        <v>0.010080000000000002</v>
      </c>
      <c r="K714">
        <v>1000</v>
      </c>
      <c r="L714">
        <f t="shared" si="27"/>
        <v>1.6800000000000002E-05</v>
      </c>
    </row>
    <row r="715" spans="1:12" ht="12.75">
      <c r="A715" s="45">
        <v>478</v>
      </c>
      <c r="B715" s="44" t="s">
        <v>637</v>
      </c>
      <c r="C715" s="170"/>
      <c r="D715" s="173"/>
      <c r="E715" s="46"/>
      <c r="F715" s="88" t="s">
        <v>124</v>
      </c>
      <c r="G715" s="63">
        <v>0.0613</v>
      </c>
      <c r="H715" s="70">
        <v>60</v>
      </c>
      <c r="I715" s="49">
        <v>100</v>
      </c>
      <c r="J715" s="63">
        <f t="shared" si="26"/>
        <v>0.03678</v>
      </c>
      <c r="K715">
        <v>1000</v>
      </c>
      <c r="L715">
        <f t="shared" si="27"/>
        <v>6.13E-05</v>
      </c>
    </row>
    <row r="716" spans="1:12" ht="56.25">
      <c r="A716" s="45">
        <v>479</v>
      </c>
      <c r="B716" s="44" t="s">
        <v>638</v>
      </c>
      <c r="C716" s="170"/>
      <c r="D716" s="173"/>
      <c r="E716" s="38" t="s">
        <v>158</v>
      </c>
      <c r="F716" s="88" t="s">
        <v>688</v>
      </c>
      <c r="G716" s="63">
        <v>0.023</v>
      </c>
      <c r="H716" s="70">
        <v>20</v>
      </c>
      <c r="I716" s="49">
        <v>90.2</v>
      </c>
      <c r="J716" s="81">
        <f t="shared" si="26"/>
        <v>0.0046</v>
      </c>
      <c r="K716">
        <v>1000</v>
      </c>
      <c r="L716">
        <f t="shared" si="27"/>
        <v>2.3E-05</v>
      </c>
    </row>
    <row r="717" spans="1:12" ht="56.25">
      <c r="A717" s="45">
        <v>480</v>
      </c>
      <c r="B717" s="44" t="s">
        <v>639</v>
      </c>
      <c r="C717" s="170"/>
      <c r="D717" s="173"/>
      <c r="E717" s="38" t="s">
        <v>161</v>
      </c>
      <c r="F717" s="88" t="s">
        <v>700</v>
      </c>
      <c r="G717" s="63">
        <v>0.0275</v>
      </c>
      <c r="H717" s="70">
        <v>30</v>
      </c>
      <c r="I717" s="49">
        <v>100</v>
      </c>
      <c r="J717" s="63">
        <f t="shared" si="26"/>
        <v>0.00825</v>
      </c>
      <c r="K717">
        <v>1000</v>
      </c>
      <c r="L717">
        <f t="shared" si="27"/>
        <v>2.75E-05</v>
      </c>
    </row>
    <row r="718" spans="1:12" ht="56.25">
      <c r="A718" s="45">
        <v>481</v>
      </c>
      <c r="B718" s="44" t="s">
        <v>640</v>
      </c>
      <c r="C718" s="170"/>
      <c r="D718" s="173"/>
      <c r="E718" s="38" t="s">
        <v>158</v>
      </c>
      <c r="F718" s="88" t="s">
        <v>688</v>
      </c>
      <c r="G718" s="63">
        <v>0.1182</v>
      </c>
      <c r="H718" s="70">
        <v>30</v>
      </c>
      <c r="I718" s="49">
        <v>100</v>
      </c>
      <c r="J718" s="63">
        <f t="shared" si="26"/>
        <v>0.03546</v>
      </c>
      <c r="K718">
        <v>1000</v>
      </c>
      <c r="L718">
        <f t="shared" si="27"/>
        <v>0.0001182</v>
      </c>
    </row>
    <row r="719" spans="1:12" ht="56.25">
      <c r="A719" s="45">
        <v>482</v>
      </c>
      <c r="B719" s="44" t="s">
        <v>641</v>
      </c>
      <c r="C719" s="170"/>
      <c r="D719" s="173"/>
      <c r="E719" s="38" t="s">
        <v>154</v>
      </c>
      <c r="F719" s="88" t="s">
        <v>124</v>
      </c>
      <c r="G719" s="63">
        <v>0.0605</v>
      </c>
      <c r="H719" s="70">
        <v>30</v>
      </c>
      <c r="I719" s="49">
        <v>100</v>
      </c>
      <c r="J719" s="63">
        <f t="shared" si="26"/>
        <v>0.01815</v>
      </c>
      <c r="K719">
        <v>1000</v>
      </c>
      <c r="L719">
        <f t="shared" si="27"/>
        <v>6.05E-05</v>
      </c>
    </row>
    <row r="720" spans="1:12" ht="22.5">
      <c r="A720" s="45">
        <v>483</v>
      </c>
      <c r="B720" s="44" t="s">
        <v>642</v>
      </c>
      <c r="C720" s="170"/>
      <c r="D720" s="173"/>
      <c r="E720" s="46"/>
      <c r="F720" s="88" t="s">
        <v>124</v>
      </c>
      <c r="G720" s="63">
        <v>0.010199999999999999</v>
      </c>
      <c r="H720" s="70">
        <v>40</v>
      </c>
      <c r="I720" s="49">
        <v>100</v>
      </c>
      <c r="J720" s="63">
        <f t="shared" si="26"/>
        <v>0.004079999999999999</v>
      </c>
      <c r="K720">
        <v>1000</v>
      </c>
      <c r="L720">
        <f t="shared" si="27"/>
        <v>1.0199999999999999E-05</v>
      </c>
    </row>
    <row r="721" spans="1:12" ht="56.25">
      <c r="A721" s="45">
        <v>484</v>
      </c>
      <c r="B721" s="44" t="s">
        <v>643</v>
      </c>
      <c r="C721" s="170"/>
      <c r="D721" s="173"/>
      <c r="E721" s="38" t="s">
        <v>155</v>
      </c>
      <c r="F721" s="88" t="s">
        <v>124</v>
      </c>
      <c r="G721" s="63">
        <v>0.01471</v>
      </c>
      <c r="H721" s="70">
        <v>60</v>
      </c>
      <c r="I721" s="49">
        <v>100</v>
      </c>
      <c r="J721" s="63">
        <f t="shared" si="26"/>
        <v>0.008826</v>
      </c>
      <c r="K721">
        <v>1000</v>
      </c>
      <c r="L721">
        <f t="shared" si="27"/>
        <v>1.4710000000000001E-05</v>
      </c>
    </row>
    <row r="722" spans="1:12" ht="56.25">
      <c r="A722" s="45">
        <v>485</v>
      </c>
      <c r="B722" s="44" t="s">
        <v>644</v>
      </c>
      <c r="C722" s="170"/>
      <c r="D722" s="173"/>
      <c r="E722" s="38" t="s">
        <v>155</v>
      </c>
      <c r="F722" s="88" t="s">
        <v>124</v>
      </c>
      <c r="G722" s="63">
        <v>0.055</v>
      </c>
      <c r="H722" s="70">
        <v>60</v>
      </c>
      <c r="I722" s="49">
        <v>100</v>
      </c>
      <c r="J722" s="63">
        <f t="shared" si="26"/>
        <v>0.033</v>
      </c>
      <c r="K722">
        <v>1000</v>
      </c>
      <c r="L722">
        <f t="shared" si="27"/>
        <v>5.5E-05</v>
      </c>
    </row>
    <row r="723" spans="1:12" ht="56.25">
      <c r="A723" s="45">
        <v>486</v>
      </c>
      <c r="B723" s="44" t="s">
        <v>645</v>
      </c>
      <c r="C723" s="170"/>
      <c r="D723" s="173"/>
      <c r="E723" s="38" t="s">
        <v>155</v>
      </c>
      <c r="F723" s="88" t="s">
        <v>705</v>
      </c>
      <c r="G723" s="63">
        <v>0.168</v>
      </c>
      <c r="H723" s="70">
        <v>60</v>
      </c>
      <c r="I723" s="49">
        <v>100</v>
      </c>
      <c r="J723" s="63">
        <f t="shared" si="26"/>
        <v>0.1008</v>
      </c>
      <c r="K723">
        <v>1000</v>
      </c>
      <c r="L723">
        <f t="shared" si="27"/>
        <v>0.00016800000000000002</v>
      </c>
    </row>
    <row r="724" spans="1:12" ht="56.25">
      <c r="A724" s="45">
        <v>487</v>
      </c>
      <c r="B724" s="44" t="s">
        <v>646</v>
      </c>
      <c r="C724" s="170"/>
      <c r="D724" s="173"/>
      <c r="E724" s="38" t="s">
        <v>157</v>
      </c>
      <c r="F724" s="88" t="s">
        <v>687</v>
      </c>
      <c r="G724" s="63">
        <v>0.0885</v>
      </c>
      <c r="H724" s="70">
        <v>60</v>
      </c>
      <c r="I724" s="49">
        <v>100</v>
      </c>
      <c r="J724" s="63">
        <f t="shared" si="26"/>
        <v>0.053099999999999994</v>
      </c>
      <c r="K724">
        <v>1000</v>
      </c>
      <c r="L724">
        <f t="shared" si="27"/>
        <v>8.85E-05</v>
      </c>
    </row>
    <row r="725" spans="1:12" ht="56.25">
      <c r="A725" s="45">
        <v>488</v>
      </c>
      <c r="B725" s="44" t="s">
        <v>647</v>
      </c>
      <c r="C725" s="170"/>
      <c r="D725" s="173"/>
      <c r="E725" s="38" t="s">
        <v>157</v>
      </c>
      <c r="F725" s="88" t="s">
        <v>687</v>
      </c>
      <c r="G725" s="63">
        <v>0.02</v>
      </c>
      <c r="H725" s="70">
        <v>60</v>
      </c>
      <c r="I725" s="49">
        <v>100</v>
      </c>
      <c r="J725" s="63">
        <f t="shared" si="26"/>
        <v>0.012</v>
      </c>
      <c r="K725">
        <v>1000</v>
      </c>
      <c r="L725">
        <f t="shared" si="27"/>
        <v>2E-05</v>
      </c>
    </row>
    <row r="726" spans="1:12" ht="56.25">
      <c r="A726" s="45">
        <v>489</v>
      </c>
      <c r="B726" s="44" t="s">
        <v>648</v>
      </c>
      <c r="C726" s="170"/>
      <c r="D726" s="173"/>
      <c r="E726" s="38" t="s">
        <v>161</v>
      </c>
      <c r="F726" s="88" t="s">
        <v>700</v>
      </c>
      <c r="G726" s="63">
        <v>0.064</v>
      </c>
      <c r="H726" s="70">
        <v>60</v>
      </c>
      <c r="I726" s="49">
        <v>100</v>
      </c>
      <c r="J726" s="63">
        <f t="shared" si="26"/>
        <v>0.0384</v>
      </c>
      <c r="K726">
        <v>1000</v>
      </c>
      <c r="L726">
        <f t="shared" si="27"/>
        <v>6.4E-05</v>
      </c>
    </row>
    <row r="727" spans="1:12" ht="56.25">
      <c r="A727" s="45">
        <v>490</v>
      </c>
      <c r="B727" s="44" t="s">
        <v>649</v>
      </c>
      <c r="C727" s="170"/>
      <c r="D727" s="173"/>
      <c r="E727" s="38" t="s">
        <v>161</v>
      </c>
      <c r="F727" s="88" t="s">
        <v>700</v>
      </c>
      <c r="G727" s="63">
        <v>0.0395</v>
      </c>
      <c r="H727" s="70">
        <v>60</v>
      </c>
      <c r="I727" s="49">
        <v>100</v>
      </c>
      <c r="J727" s="63">
        <f t="shared" si="26"/>
        <v>0.023700000000000002</v>
      </c>
      <c r="K727">
        <v>1000</v>
      </c>
      <c r="L727">
        <f t="shared" si="27"/>
        <v>3.95E-05</v>
      </c>
    </row>
    <row r="728" spans="1:12" ht="56.25">
      <c r="A728" s="45">
        <v>491</v>
      </c>
      <c r="B728" s="44" t="s">
        <v>650</v>
      </c>
      <c r="C728" s="170"/>
      <c r="D728" s="173"/>
      <c r="E728" s="38" t="s">
        <v>155</v>
      </c>
      <c r="F728" s="88" t="s">
        <v>124</v>
      </c>
      <c r="G728" s="63">
        <v>0.0448</v>
      </c>
      <c r="H728" s="70">
        <v>60</v>
      </c>
      <c r="I728" s="49">
        <v>100</v>
      </c>
      <c r="J728" s="63">
        <f t="shared" si="26"/>
        <v>0.02688</v>
      </c>
      <c r="K728">
        <v>1000</v>
      </c>
      <c r="L728">
        <f t="shared" si="27"/>
        <v>4.48E-05</v>
      </c>
    </row>
    <row r="729" spans="1:12" ht="56.25">
      <c r="A729" s="45">
        <v>492</v>
      </c>
      <c r="B729" s="44" t="s">
        <v>651</v>
      </c>
      <c r="C729" s="170"/>
      <c r="D729" s="173"/>
      <c r="E729" s="38" t="s">
        <v>158</v>
      </c>
      <c r="F729" s="88" t="s">
        <v>688</v>
      </c>
      <c r="G729" s="63">
        <v>0.023</v>
      </c>
      <c r="H729" s="70">
        <v>60</v>
      </c>
      <c r="I729" s="49">
        <v>100</v>
      </c>
      <c r="J729" s="63">
        <f t="shared" si="26"/>
        <v>0.0138</v>
      </c>
      <c r="K729">
        <v>1000</v>
      </c>
      <c r="L729">
        <f t="shared" si="27"/>
        <v>2.3E-05</v>
      </c>
    </row>
    <row r="730" spans="1:12" ht="56.25">
      <c r="A730" s="45">
        <v>493</v>
      </c>
      <c r="B730" s="44" t="s">
        <v>652</v>
      </c>
      <c r="C730" s="170"/>
      <c r="D730" s="173"/>
      <c r="E730" s="38" t="s">
        <v>159</v>
      </c>
      <c r="F730" s="88" t="s">
        <v>693</v>
      </c>
      <c r="G730" s="63">
        <v>0.0295</v>
      </c>
      <c r="H730" s="70">
        <v>60</v>
      </c>
      <c r="I730" s="49">
        <v>100</v>
      </c>
      <c r="J730" s="63">
        <f t="shared" si="26"/>
        <v>0.0177</v>
      </c>
      <c r="K730">
        <v>1000</v>
      </c>
      <c r="L730">
        <f t="shared" si="27"/>
        <v>2.95E-05</v>
      </c>
    </row>
    <row r="731" spans="1:12" ht="56.25">
      <c r="A731" s="45">
        <v>494</v>
      </c>
      <c r="B731" s="93" t="s">
        <v>653</v>
      </c>
      <c r="C731" s="170"/>
      <c r="D731" s="173"/>
      <c r="E731" s="38" t="s">
        <v>156</v>
      </c>
      <c r="F731" s="88" t="s">
        <v>686</v>
      </c>
      <c r="G731" s="63">
        <v>0.027</v>
      </c>
      <c r="H731" s="70">
        <v>60</v>
      </c>
      <c r="I731" s="49">
        <v>100</v>
      </c>
      <c r="J731" s="63">
        <f t="shared" si="26"/>
        <v>0.0162</v>
      </c>
      <c r="K731">
        <v>1000</v>
      </c>
      <c r="L731">
        <f t="shared" si="27"/>
        <v>2.7E-05</v>
      </c>
    </row>
    <row r="732" spans="1:12" ht="56.25">
      <c r="A732" s="45">
        <v>495</v>
      </c>
      <c r="B732" s="44" t="s">
        <v>654</v>
      </c>
      <c r="C732" s="170"/>
      <c r="D732" s="173"/>
      <c r="E732" s="38" t="s">
        <v>156</v>
      </c>
      <c r="F732" s="88" t="s">
        <v>686</v>
      </c>
      <c r="G732" s="63">
        <v>0.003</v>
      </c>
      <c r="H732" s="70">
        <v>60</v>
      </c>
      <c r="I732" s="49">
        <v>100</v>
      </c>
      <c r="J732" s="63">
        <f t="shared" si="26"/>
        <v>0.0018</v>
      </c>
      <c r="K732">
        <v>1000</v>
      </c>
      <c r="L732">
        <f t="shared" si="27"/>
        <v>3E-06</v>
      </c>
    </row>
    <row r="733" spans="1:12" ht="56.25">
      <c r="A733" s="45">
        <v>496</v>
      </c>
      <c r="B733" s="44" t="s">
        <v>655</v>
      </c>
      <c r="C733" s="170"/>
      <c r="D733" s="173"/>
      <c r="E733" s="38" t="s">
        <v>156</v>
      </c>
      <c r="F733" s="88" t="s">
        <v>686</v>
      </c>
      <c r="G733" s="63">
        <v>0.024</v>
      </c>
      <c r="H733" s="70">
        <v>60</v>
      </c>
      <c r="I733" s="49">
        <v>100</v>
      </c>
      <c r="J733" s="63">
        <f t="shared" si="26"/>
        <v>0.0144</v>
      </c>
      <c r="K733">
        <v>1000</v>
      </c>
      <c r="L733">
        <f t="shared" si="27"/>
        <v>2.4E-05</v>
      </c>
    </row>
    <row r="734" spans="1:12" ht="56.25">
      <c r="A734" s="45">
        <v>497</v>
      </c>
      <c r="B734" s="44" t="s">
        <v>656</v>
      </c>
      <c r="C734" s="170"/>
      <c r="D734" s="173"/>
      <c r="E734" s="38" t="s">
        <v>154</v>
      </c>
      <c r="F734" s="88" t="s">
        <v>124</v>
      </c>
      <c r="G734" s="63">
        <v>0.005</v>
      </c>
      <c r="H734" s="70">
        <v>60</v>
      </c>
      <c r="I734" s="49">
        <v>100</v>
      </c>
      <c r="J734" s="63">
        <f t="shared" si="26"/>
        <v>0.003</v>
      </c>
      <c r="K734">
        <v>1000</v>
      </c>
      <c r="L734">
        <f t="shared" si="27"/>
        <v>5E-06</v>
      </c>
    </row>
    <row r="735" spans="1:12" ht="56.25">
      <c r="A735" s="45">
        <v>498</v>
      </c>
      <c r="B735" s="44" t="s">
        <v>657</v>
      </c>
      <c r="C735" s="170"/>
      <c r="D735" s="173"/>
      <c r="E735" s="38" t="s">
        <v>159</v>
      </c>
      <c r="F735" s="88" t="s">
        <v>693</v>
      </c>
      <c r="G735" s="63">
        <v>0.0135</v>
      </c>
      <c r="H735" s="70">
        <v>60</v>
      </c>
      <c r="I735" s="49">
        <v>100</v>
      </c>
      <c r="J735" s="63">
        <f t="shared" si="26"/>
        <v>0.0081</v>
      </c>
      <c r="K735">
        <v>1000</v>
      </c>
      <c r="L735">
        <f t="shared" si="27"/>
        <v>1.35E-05</v>
      </c>
    </row>
    <row r="736" spans="1:12" ht="12.75">
      <c r="A736" s="131">
        <v>499</v>
      </c>
      <c r="B736" s="146" t="s">
        <v>658</v>
      </c>
      <c r="C736" s="170"/>
      <c r="D736" s="173"/>
      <c r="E736" s="139" t="s">
        <v>157</v>
      </c>
      <c r="F736" s="156" t="s">
        <v>687</v>
      </c>
      <c r="G736" s="63">
        <v>0.028</v>
      </c>
      <c r="H736" s="70">
        <v>60</v>
      </c>
      <c r="I736" s="138">
        <v>100</v>
      </c>
      <c r="J736" s="63">
        <f t="shared" si="26"/>
        <v>0.0168</v>
      </c>
      <c r="K736">
        <v>1000</v>
      </c>
      <c r="L736">
        <f t="shared" si="27"/>
        <v>2.8E-05</v>
      </c>
    </row>
    <row r="737" spans="1:12" ht="12.75">
      <c r="A737" s="131"/>
      <c r="B737" s="146"/>
      <c r="C737" s="170"/>
      <c r="D737" s="173"/>
      <c r="E737" s="139"/>
      <c r="F737" s="156"/>
      <c r="G737" s="63">
        <v>0.028</v>
      </c>
      <c r="H737" s="70"/>
      <c r="I737" s="138"/>
      <c r="J737" s="63">
        <f t="shared" si="26"/>
        <v>0</v>
      </c>
      <c r="K737">
        <v>1000</v>
      </c>
      <c r="L737">
        <f t="shared" si="27"/>
        <v>2.8E-05</v>
      </c>
    </row>
    <row r="738" spans="1:12" ht="56.25">
      <c r="A738" s="45">
        <v>500</v>
      </c>
      <c r="B738" s="44" t="s">
        <v>659</v>
      </c>
      <c r="C738" s="170"/>
      <c r="D738" s="173"/>
      <c r="E738" s="46" t="s">
        <v>158</v>
      </c>
      <c r="F738" s="88" t="s">
        <v>688</v>
      </c>
      <c r="G738" s="63">
        <v>0.086</v>
      </c>
      <c r="H738" s="70">
        <v>60</v>
      </c>
      <c r="I738" s="49">
        <v>100</v>
      </c>
      <c r="J738" s="63">
        <f t="shared" si="26"/>
        <v>0.05159999999999999</v>
      </c>
      <c r="K738">
        <v>1000</v>
      </c>
      <c r="L738">
        <f t="shared" si="27"/>
        <v>8.599999999999999E-05</v>
      </c>
    </row>
    <row r="739" spans="1:12" ht="56.25">
      <c r="A739" s="45">
        <v>501</v>
      </c>
      <c r="B739" s="44" t="s">
        <v>660</v>
      </c>
      <c r="C739" s="170"/>
      <c r="D739" s="173"/>
      <c r="E739" s="37" t="s">
        <v>159</v>
      </c>
      <c r="F739" s="88" t="s">
        <v>693</v>
      </c>
      <c r="G739" s="63">
        <v>0.0315</v>
      </c>
      <c r="H739" s="70">
        <v>60</v>
      </c>
      <c r="I739" s="49">
        <v>100</v>
      </c>
      <c r="J739" s="63">
        <f t="shared" si="26"/>
        <v>0.0189</v>
      </c>
      <c r="K739">
        <v>1000</v>
      </c>
      <c r="L739">
        <f t="shared" si="27"/>
        <v>3.15E-05</v>
      </c>
    </row>
    <row r="740" spans="1:12" ht="12.75">
      <c r="A740" s="131">
        <v>502</v>
      </c>
      <c r="B740" s="146" t="s">
        <v>661</v>
      </c>
      <c r="C740" s="170"/>
      <c r="D740" s="173"/>
      <c r="E740" s="139" t="s">
        <v>159</v>
      </c>
      <c r="F740" s="156" t="s">
        <v>693</v>
      </c>
      <c r="G740" s="63">
        <v>0.14</v>
      </c>
      <c r="H740" s="70">
        <v>60</v>
      </c>
      <c r="I740" s="138">
        <v>100</v>
      </c>
      <c r="J740" s="63">
        <f t="shared" si="26"/>
        <v>0.084</v>
      </c>
      <c r="K740">
        <v>1000</v>
      </c>
      <c r="L740">
        <f t="shared" si="27"/>
        <v>0.00014000000000000001</v>
      </c>
    </row>
    <row r="741" spans="1:12" ht="12.75">
      <c r="A741" s="131"/>
      <c r="B741" s="146"/>
      <c r="C741" s="170"/>
      <c r="D741" s="173"/>
      <c r="E741" s="139"/>
      <c r="F741" s="156"/>
      <c r="G741" s="63">
        <v>0.245</v>
      </c>
      <c r="H741" s="70">
        <v>60</v>
      </c>
      <c r="I741" s="138"/>
      <c r="J741" s="63">
        <f t="shared" si="26"/>
        <v>0.147</v>
      </c>
      <c r="K741">
        <v>1000</v>
      </c>
      <c r="L741">
        <f t="shared" si="27"/>
        <v>0.000245</v>
      </c>
    </row>
    <row r="742" spans="1:12" ht="56.25">
      <c r="A742" s="45">
        <v>503</v>
      </c>
      <c r="B742" s="44" t="s">
        <v>662</v>
      </c>
      <c r="C742" s="170"/>
      <c r="D742" s="173"/>
      <c r="E742" s="38" t="s">
        <v>155</v>
      </c>
      <c r="F742" s="88" t="s">
        <v>124</v>
      </c>
      <c r="G742" s="63">
        <v>0.0487</v>
      </c>
      <c r="H742" s="70">
        <v>60</v>
      </c>
      <c r="I742" s="49">
        <v>100</v>
      </c>
      <c r="J742" s="63">
        <f t="shared" si="26"/>
        <v>0.029220000000000003</v>
      </c>
      <c r="K742">
        <v>1000</v>
      </c>
      <c r="L742">
        <f t="shared" si="27"/>
        <v>4.87E-05</v>
      </c>
    </row>
    <row r="743" spans="1:12" ht="12.75">
      <c r="A743" s="131">
        <v>504</v>
      </c>
      <c r="B743" s="146" t="s">
        <v>663</v>
      </c>
      <c r="C743" s="170"/>
      <c r="D743" s="173"/>
      <c r="E743" s="139" t="s">
        <v>163</v>
      </c>
      <c r="F743" s="156" t="s">
        <v>124</v>
      </c>
      <c r="G743" s="63">
        <v>0.071</v>
      </c>
      <c r="H743" s="70">
        <v>60</v>
      </c>
      <c r="I743" s="138">
        <v>100</v>
      </c>
      <c r="J743" s="63">
        <f t="shared" si="26"/>
        <v>0.0426</v>
      </c>
      <c r="K743">
        <v>1000</v>
      </c>
      <c r="L743">
        <f t="shared" si="27"/>
        <v>7.099999999999999E-05</v>
      </c>
    </row>
    <row r="744" spans="1:12" ht="12.75">
      <c r="A744" s="131"/>
      <c r="B744" s="146"/>
      <c r="C744" s="170"/>
      <c r="D744" s="173"/>
      <c r="E744" s="139"/>
      <c r="F744" s="156"/>
      <c r="G744" s="63">
        <v>0.0205</v>
      </c>
      <c r="H744" s="70">
        <v>60</v>
      </c>
      <c r="I744" s="138"/>
      <c r="J744" s="63">
        <f t="shared" si="26"/>
        <v>0.0123</v>
      </c>
      <c r="K744">
        <v>1000</v>
      </c>
      <c r="L744">
        <f t="shared" si="27"/>
        <v>2.05E-05</v>
      </c>
    </row>
    <row r="745" spans="1:12" ht="56.25">
      <c r="A745" s="45">
        <v>505</v>
      </c>
      <c r="B745" s="44" t="s">
        <v>664</v>
      </c>
      <c r="C745" s="171"/>
      <c r="D745" s="174"/>
      <c r="E745" s="37" t="s">
        <v>155</v>
      </c>
      <c r="F745" s="88" t="s">
        <v>124</v>
      </c>
      <c r="G745" s="63">
        <v>0.105</v>
      </c>
      <c r="H745" s="70">
        <v>60</v>
      </c>
      <c r="I745" s="49">
        <v>100</v>
      </c>
      <c r="J745" s="63">
        <f t="shared" si="26"/>
        <v>0.063</v>
      </c>
      <c r="K745">
        <v>1000</v>
      </c>
      <c r="L745">
        <f t="shared" si="27"/>
        <v>0.00010499999999999999</v>
      </c>
    </row>
    <row r="746" spans="10:11" ht="12.75">
      <c r="J746" s="79"/>
      <c r="K746">
        <v>1000</v>
      </c>
    </row>
    <row r="747" spans="1:11" ht="12.75">
      <c r="A747" s="35" t="s">
        <v>38</v>
      </c>
      <c r="J747" s="79"/>
      <c r="K747">
        <v>1000</v>
      </c>
    </row>
    <row r="748" spans="1:10" ht="12.75">
      <c r="A748" s="35" t="s">
        <v>38</v>
      </c>
      <c r="J748" s="79"/>
    </row>
    <row r="749" spans="1:10" ht="12.75">
      <c r="A749" s="35" t="s">
        <v>38</v>
      </c>
      <c r="J749" s="79"/>
    </row>
  </sheetData>
  <sheetProtection/>
  <mergeCells count="633">
    <mergeCell ref="J315:J316"/>
    <mergeCell ref="I17:I25"/>
    <mergeCell ref="I70:I71"/>
    <mergeCell ref="I72:I74"/>
    <mergeCell ref="I75:I77"/>
    <mergeCell ref="F695:F696"/>
    <mergeCell ref="F643:F644"/>
    <mergeCell ref="F647:F648"/>
    <mergeCell ref="F650:F651"/>
    <mergeCell ref="F654:F655"/>
    <mergeCell ref="F736:F737"/>
    <mergeCell ref="F740:F741"/>
    <mergeCell ref="F743:F744"/>
    <mergeCell ref="F663:F664"/>
    <mergeCell ref="F666:F667"/>
    <mergeCell ref="F671:F672"/>
    <mergeCell ref="F673:F674"/>
    <mergeCell ref="F675:F676"/>
    <mergeCell ref="F692:F693"/>
    <mergeCell ref="F659:F660"/>
    <mergeCell ref="F661:F662"/>
    <mergeCell ref="F623:F624"/>
    <mergeCell ref="F639:F640"/>
    <mergeCell ref="F641:F642"/>
    <mergeCell ref="F630:F631"/>
    <mergeCell ref="F558:F559"/>
    <mergeCell ref="F576:F577"/>
    <mergeCell ref="F584:F585"/>
    <mergeCell ref="F592:F593"/>
    <mergeCell ref="F594:F596"/>
    <mergeCell ref="F604:F605"/>
    <mergeCell ref="F402:F403"/>
    <mergeCell ref="F443:F444"/>
    <mergeCell ref="F482:F483"/>
    <mergeCell ref="F488:F489"/>
    <mergeCell ref="F499:F500"/>
    <mergeCell ref="F542:F543"/>
    <mergeCell ref="F438:F439"/>
    <mergeCell ref="F464:F465"/>
    <mergeCell ref="F459:F460"/>
    <mergeCell ref="F457:F458"/>
    <mergeCell ref="F367:F369"/>
    <mergeCell ref="F370:F372"/>
    <mergeCell ref="F373:F375"/>
    <mergeCell ref="F386:F387"/>
    <mergeCell ref="F392:F393"/>
    <mergeCell ref="F400:F401"/>
    <mergeCell ref="F341:F342"/>
    <mergeCell ref="F343:F346"/>
    <mergeCell ref="F347:F348"/>
    <mergeCell ref="F349:F350"/>
    <mergeCell ref="F352:F354"/>
    <mergeCell ref="F359:F360"/>
    <mergeCell ref="F315:F316"/>
    <mergeCell ref="F318:F321"/>
    <mergeCell ref="F324:F325"/>
    <mergeCell ref="F327:F330"/>
    <mergeCell ref="F332:F334"/>
    <mergeCell ref="F336:F340"/>
    <mergeCell ref="F284:F285"/>
    <mergeCell ref="F286:F288"/>
    <mergeCell ref="F290:F300"/>
    <mergeCell ref="F301:F305"/>
    <mergeCell ref="F308:F309"/>
    <mergeCell ref="F311:F312"/>
    <mergeCell ref="F241:F245"/>
    <mergeCell ref="F249:F251"/>
    <mergeCell ref="F254:F256"/>
    <mergeCell ref="F261:F262"/>
    <mergeCell ref="F265:F266"/>
    <mergeCell ref="F273:F274"/>
    <mergeCell ref="F207:F208"/>
    <mergeCell ref="F209:F210"/>
    <mergeCell ref="F212:F213"/>
    <mergeCell ref="F220:F222"/>
    <mergeCell ref="F229:F230"/>
    <mergeCell ref="F234:F235"/>
    <mergeCell ref="F190:F191"/>
    <mergeCell ref="F192:F193"/>
    <mergeCell ref="F194:F195"/>
    <mergeCell ref="F197:F198"/>
    <mergeCell ref="F201:F204"/>
    <mergeCell ref="F205:F206"/>
    <mergeCell ref="F166:F170"/>
    <mergeCell ref="F171:F176"/>
    <mergeCell ref="F177:F179"/>
    <mergeCell ref="F180:F181"/>
    <mergeCell ref="F182:F184"/>
    <mergeCell ref="F186:F188"/>
    <mergeCell ref="E695:E696"/>
    <mergeCell ref="E736:E737"/>
    <mergeCell ref="E740:E741"/>
    <mergeCell ref="E743:E744"/>
    <mergeCell ref="F143:F148"/>
    <mergeCell ref="F150:F152"/>
    <mergeCell ref="F153:F155"/>
    <mergeCell ref="F156:F159"/>
    <mergeCell ref="F160:F162"/>
    <mergeCell ref="F163:F165"/>
    <mergeCell ref="E663:E664"/>
    <mergeCell ref="E666:E667"/>
    <mergeCell ref="E671:E672"/>
    <mergeCell ref="E673:E674"/>
    <mergeCell ref="E675:E676"/>
    <mergeCell ref="E692:E693"/>
    <mergeCell ref="E643:E644"/>
    <mergeCell ref="E647:E648"/>
    <mergeCell ref="E650:E651"/>
    <mergeCell ref="E654:E655"/>
    <mergeCell ref="E659:E660"/>
    <mergeCell ref="E661:E662"/>
    <mergeCell ref="E612:E613"/>
    <mergeCell ref="E614:E615"/>
    <mergeCell ref="E616:E617"/>
    <mergeCell ref="E623:E624"/>
    <mergeCell ref="E639:E640"/>
    <mergeCell ref="E641:E642"/>
    <mergeCell ref="E630:E631"/>
    <mergeCell ref="E558:E559"/>
    <mergeCell ref="E576:E577"/>
    <mergeCell ref="E584:E585"/>
    <mergeCell ref="E592:E593"/>
    <mergeCell ref="E594:E596"/>
    <mergeCell ref="E604:E605"/>
    <mergeCell ref="E402:E403"/>
    <mergeCell ref="E443:E444"/>
    <mergeCell ref="E482:E483"/>
    <mergeCell ref="E488:E489"/>
    <mergeCell ref="E499:E500"/>
    <mergeCell ref="E542:E543"/>
    <mergeCell ref="E438:E439"/>
    <mergeCell ref="E457:E458"/>
    <mergeCell ref="E455:E456"/>
    <mergeCell ref="E459:E460"/>
    <mergeCell ref="E367:E369"/>
    <mergeCell ref="E370:E372"/>
    <mergeCell ref="E373:E375"/>
    <mergeCell ref="E386:E387"/>
    <mergeCell ref="E392:E393"/>
    <mergeCell ref="E400:E401"/>
    <mergeCell ref="E341:E342"/>
    <mergeCell ref="E343:E346"/>
    <mergeCell ref="E347:E348"/>
    <mergeCell ref="E349:E350"/>
    <mergeCell ref="E352:E354"/>
    <mergeCell ref="E359:E360"/>
    <mergeCell ref="E315:E316"/>
    <mergeCell ref="E318:E321"/>
    <mergeCell ref="E324:E325"/>
    <mergeCell ref="E327:E330"/>
    <mergeCell ref="E332:E334"/>
    <mergeCell ref="E336:E340"/>
    <mergeCell ref="E284:E285"/>
    <mergeCell ref="E286:E288"/>
    <mergeCell ref="E290:E300"/>
    <mergeCell ref="E301:E305"/>
    <mergeCell ref="E308:E309"/>
    <mergeCell ref="E311:E312"/>
    <mergeCell ref="E241:E245"/>
    <mergeCell ref="E249:E251"/>
    <mergeCell ref="E254:E256"/>
    <mergeCell ref="E261:E262"/>
    <mergeCell ref="E265:E266"/>
    <mergeCell ref="E273:E274"/>
    <mergeCell ref="E207:E208"/>
    <mergeCell ref="E209:E210"/>
    <mergeCell ref="E212:E213"/>
    <mergeCell ref="E220:E222"/>
    <mergeCell ref="E229:E230"/>
    <mergeCell ref="E234:E235"/>
    <mergeCell ref="E190:E191"/>
    <mergeCell ref="E192:E193"/>
    <mergeCell ref="E194:E195"/>
    <mergeCell ref="E197:E198"/>
    <mergeCell ref="E201:E204"/>
    <mergeCell ref="E205:E206"/>
    <mergeCell ref="A736:A737"/>
    <mergeCell ref="A740:A741"/>
    <mergeCell ref="A743:A744"/>
    <mergeCell ref="A576:A577"/>
    <mergeCell ref="E143:E148"/>
    <mergeCell ref="E150:E152"/>
    <mergeCell ref="E153:E155"/>
    <mergeCell ref="E156:E159"/>
    <mergeCell ref="E160:E162"/>
    <mergeCell ref="E163:E165"/>
    <mergeCell ref="A673:A674"/>
    <mergeCell ref="A675:A676"/>
    <mergeCell ref="A692:A693"/>
    <mergeCell ref="A695:A696"/>
    <mergeCell ref="E166:E170"/>
    <mergeCell ref="E171:E176"/>
    <mergeCell ref="E177:E179"/>
    <mergeCell ref="E180:E181"/>
    <mergeCell ref="E182:E184"/>
    <mergeCell ref="E186:E188"/>
    <mergeCell ref="A654:A655"/>
    <mergeCell ref="A659:A660"/>
    <mergeCell ref="A661:A662"/>
    <mergeCell ref="A663:A664"/>
    <mergeCell ref="A666:A667"/>
    <mergeCell ref="A671:A672"/>
    <mergeCell ref="A623:A624"/>
    <mergeCell ref="A639:A640"/>
    <mergeCell ref="A641:A642"/>
    <mergeCell ref="A643:A644"/>
    <mergeCell ref="A647:A648"/>
    <mergeCell ref="A650:A651"/>
    <mergeCell ref="A630:A631"/>
    <mergeCell ref="A592:A593"/>
    <mergeCell ref="A594:A596"/>
    <mergeCell ref="A604:A605"/>
    <mergeCell ref="A612:A613"/>
    <mergeCell ref="A616:A617"/>
    <mergeCell ref="A614:A615"/>
    <mergeCell ref="A482:A483"/>
    <mergeCell ref="A488:A489"/>
    <mergeCell ref="A499:A500"/>
    <mergeCell ref="A542:A543"/>
    <mergeCell ref="A558:A559"/>
    <mergeCell ref="A584:A585"/>
    <mergeCell ref="A370:A372"/>
    <mergeCell ref="A373:A375"/>
    <mergeCell ref="A386:A387"/>
    <mergeCell ref="A392:A393"/>
    <mergeCell ref="A400:A401"/>
    <mergeCell ref="A402:A403"/>
    <mergeCell ref="A343:A346"/>
    <mergeCell ref="A347:A348"/>
    <mergeCell ref="A349:A350"/>
    <mergeCell ref="A352:A354"/>
    <mergeCell ref="A359:A360"/>
    <mergeCell ref="A367:A369"/>
    <mergeCell ref="A318:A321"/>
    <mergeCell ref="A324:A325"/>
    <mergeCell ref="A327:A330"/>
    <mergeCell ref="A332:A334"/>
    <mergeCell ref="A336:A340"/>
    <mergeCell ref="A341:A342"/>
    <mergeCell ref="A115:A116"/>
    <mergeCell ref="A118:A119"/>
    <mergeCell ref="A120:A121"/>
    <mergeCell ref="A122:A125"/>
    <mergeCell ref="A127:A131"/>
    <mergeCell ref="A315:A316"/>
    <mergeCell ref="A284:A285"/>
    <mergeCell ref="A286:A288"/>
    <mergeCell ref="A290:A300"/>
    <mergeCell ref="A301:A305"/>
    <mergeCell ref="A93:A95"/>
    <mergeCell ref="A96:A97"/>
    <mergeCell ref="A98:A102"/>
    <mergeCell ref="A103:A105"/>
    <mergeCell ref="A106:A111"/>
    <mergeCell ref="A113:A114"/>
    <mergeCell ref="A70:A71"/>
    <mergeCell ref="A72:A74"/>
    <mergeCell ref="A75:A77"/>
    <mergeCell ref="A78:A82"/>
    <mergeCell ref="A83:A88"/>
    <mergeCell ref="A89:A92"/>
    <mergeCell ref="A42:A46"/>
    <mergeCell ref="A47:A49"/>
    <mergeCell ref="A50:A53"/>
    <mergeCell ref="A59:A60"/>
    <mergeCell ref="A63:A66"/>
    <mergeCell ref="A67:A69"/>
    <mergeCell ref="A7:A11"/>
    <mergeCell ref="A12:A16"/>
    <mergeCell ref="A17:A25"/>
    <mergeCell ref="A26:A27"/>
    <mergeCell ref="A32:A38"/>
    <mergeCell ref="A39:A40"/>
    <mergeCell ref="A308:A309"/>
    <mergeCell ref="A311:A312"/>
    <mergeCell ref="A241:A245"/>
    <mergeCell ref="A249:A251"/>
    <mergeCell ref="A254:A256"/>
    <mergeCell ref="A265:A266"/>
    <mergeCell ref="A261:A262"/>
    <mergeCell ref="A273:A274"/>
    <mergeCell ref="A207:A208"/>
    <mergeCell ref="A209:A210"/>
    <mergeCell ref="A212:A213"/>
    <mergeCell ref="A220:A222"/>
    <mergeCell ref="A229:A230"/>
    <mergeCell ref="A234:A235"/>
    <mergeCell ref="A190:A191"/>
    <mergeCell ref="A192:A193"/>
    <mergeCell ref="A194:A195"/>
    <mergeCell ref="A197:A198"/>
    <mergeCell ref="A201:A204"/>
    <mergeCell ref="A205:A206"/>
    <mergeCell ref="A166:A170"/>
    <mergeCell ref="A171:A176"/>
    <mergeCell ref="A177:A179"/>
    <mergeCell ref="A180:A181"/>
    <mergeCell ref="A182:A184"/>
    <mergeCell ref="A186:A188"/>
    <mergeCell ref="A143:A148"/>
    <mergeCell ref="A150:A152"/>
    <mergeCell ref="A153:A155"/>
    <mergeCell ref="A156:A159"/>
    <mergeCell ref="A160:A162"/>
    <mergeCell ref="A163:A165"/>
    <mergeCell ref="E140:E141"/>
    <mergeCell ref="F132:F134"/>
    <mergeCell ref="F135:F136"/>
    <mergeCell ref="F140:F141"/>
    <mergeCell ref="A132:A134"/>
    <mergeCell ref="A135:A136"/>
    <mergeCell ref="A140:A141"/>
    <mergeCell ref="B135:B136"/>
    <mergeCell ref="B140:B141"/>
    <mergeCell ref="E122:E125"/>
    <mergeCell ref="F122:F125"/>
    <mergeCell ref="E127:E131"/>
    <mergeCell ref="F127:F131"/>
    <mergeCell ref="E132:E134"/>
    <mergeCell ref="E135:E136"/>
    <mergeCell ref="E115:E116"/>
    <mergeCell ref="F115:F116"/>
    <mergeCell ref="E118:E119"/>
    <mergeCell ref="F118:F119"/>
    <mergeCell ref="E120:E121"/>
    <mergeCell ref="F120:F121"/>
    <mergeCell ref="E103:E105"/>
    <mergeCell ref="F103:F105"/>
    <mergeCell ref="E106:E111"/>
    <mergeCell ref="F106:F111"/>
    <mergeCell ref="E113:E114"/>
    <mergeCell ref="F113:F114"/>
    <mergeCell ref="E93:E95"/>
    <mergeCell ref="F93:F95"/>
    <mergeCell ref="E96:E97"/>
    <mergeCell ref="F96:F97"/>
    <mergeCell ref="E98:E102"/>
    <mergeCell ref="F98:F102"/>
    <mergeCell ref="E78:E82"/>
    <mergeCell ref="F78:F82"/>
    <mergeCell ref="E83:E88"/>
    <mergeCell ref="E89:E92"/>
    <mergeCell ref="F83:F88"/>
    <mergeCell ref="F89:F92"/>
    <mergeCell ref="E70:E71"/>
    <mergeCell ref="F70:F71"/>
    <mergeCell ref="E72:E74"/>
    <mergeCell ref="F72:F74"/>
    <mergeCell ref="E75:E77"/>
    <mergeCell ref="F75:F77"/>
    <mergeCell ref="E59:E60"/>
    <mergeCell ref="F59:F60"/>
    <mergeCell ref="E63:E66"/>
    <mergeCell ref="F63:F66"/>
    <mergeCell ref="E67:E69"/>
    <mergeCell ref="F67:F69"/>
    <mergeCell ref="E42:E46"/>
    <mergeCell ref="F42:F46"/>
    <mergeCell ref="E47:E49"/>
    <mergeCell ref="F47:F49"/>
    <mergeCell ref="E50:E53"/>
    <mergeCell ref="F50:F53"/>
    <mergeCell ref="F7:F11"/>
    <mergeCell ref="F12:F16"/>
    <mergeCell ref="F17:F25"/>
    <mergeCell ref="F26:F27"/>
    <mergeCell ref="F32:F38"/>
    <mergeCell ref="E39:E40"/>
    <mergeCell ref="F39:F40"/>
    <mergeCell ref="A2:A4"/>
    <mergeCell ref="B2:B4"/>
    <mergeCell ref="C2:C4"/>
    <mergeCell ref="E2:F3"/>
    <mergeCell ref="G2:G4"/>
    <mergeCell ref="I2:I4"/>
    <mergeCell ref="H2:H4"/>
    <mergeCell ref="D2:D4"/>
    <mergeCell ref="I47:I49"/>
    <mergeCell ref="I50:I53"/>
    <mergeCell ref="I59:I60"/>
    <mergeCell ref="I63:I66"/>
    <mergeCell ref="I67:I69"/>
    <mergeCell ref="J2:J4"/>
    <mergeCell ref="B736:B737"/>
    <mergeCell ref="B740:B741"/>
    <mergeCell ref="B743:B744"/>
    <mergeCell ref="G315:G316"/>
    <mergeCell ref="I7:I11"/>
    <mergeCell ref="I12:I16"/>
    <mergeCell ref="I26:I27"/>
    <mergeCell ref="I32:I38"/>
    <mergeCell ref="I39:I40"/>
    <mergeCell ref="I42:I46"/>
    <mergeCell ref="B666:B667"/>
    <mergeCell ref="B671:B672"/>
    <mergeCell ref="B673:B674"/>
    <mergeCell ref="B675:B676"/>
    <mergeCell ref="B692:B693"/>
    <mergeCell ref="B695:B696"/>
    <mergeCell ref="B647:B648"/>
    <mergeCell ref="B650:B651"/>
    <mergeCell ref="B654:B655"/>
    <mergeCell ref="B659:B660"/>
    <mergeCell ref="B661:B662"/>
    <mergeCell ref="B663:B664"/>
    <mergeCell ref="B616:B617"/>
    <mergeCell ref="B623:B624"/>
    <mergeCell ref="B630:B631"/>
    <mergeCell ref="B639:B640"/>
    <mergeCell ref="B641:B642"/>
    <mergeCell ref="B643:B644"/>
    <mergeCell ref="B584:B585"/>
    <mergeCell ref="B592:B593"/>
    <mergeCell ref="B594:B596"/>
    <mergeCell ref="B604:B605"/>
    <mergeCell ref="B612:B613"/>
    <mergeCell ref="B614:B615"/>
    <mergeCell ref="B482:B483"/>
    <mergeCell ref="B488:B489"/>
    <mergeCell ref="B499:B500"/>
    <mergeCell ref="B542:B543"/>
    <mergeCell ref="B558:B559"/>
    <mergeCell ref="B576:B577"/>
    <mergeCell ref="B392:B393"/>
    <mergeCell ref="B400:B401"/>
    <mergeCell ref="B402:B403"/>
    <mergeCell ref="B438:B439"/>
    <mergeCell ref="B443:B444"/>
    <mergeCell ref="B455:B456"/>
    <mergeCell ref="B352:B354"/>
    <mergeCell ref="B359:B360"/>
    <mergeCell ref="B367:B369"/>
    <mergeCell ref="B370:B372"/>
    <mergeCell ref="B373:B375"/>
    <mergeCell ref="B386:B387"/>
    <mergeCell ref="B332:B334"/>
    <mergeCell ref="B336:B340"/>
    <mergeCell ref="B341:B342"/>
    <mergeCell ref="B343:B346"/>
    <mergeCell ref="B347:B348"/>
    <mergeCell ref="B349:B350"/>
    <mergeCell ref="B308:B309"/>
    <mergeCell ref="B311:B312"/>
    <mergeCell ref="B315:B316"/>
    <mergeCell ref="B318:B321"/>
    <mergeCell ref="B324:B325"/>
    <mergeCell ref="B327:B330"/>
    <mergeCell ref="B265:B266"/>
    <mergeCell ref="B273:B274"/>
    <mergeCell ref="B284:B285"/>
    <mergeCell ref="B286:B288"/>
    <mergeCell ref="B290:B300"/>
    <mergeCell ref="B301:B305"/>
    <mergeCell ref="B229:B230"/>
    <mergeCell ref="B234:B235"/>
    <mergeCell ref="B241:B245"/>
    <mergeCell ref="B249:B251"/>
    <mergeCell ref="B254:B256"/>
    <mergeCell ref="B261:B262"/>
    <mergeCell ref="B201:B204"/>
    <mergeCell ref="B205:B206"/>
    <mergeCell ref="B207:B208"/>
    <mergeCell ref="B209:B210"/>
    <mergeCell ref="B212:B213"/>
    <mergeCell ref="B220:B222"/>
    <mergeCell ref="B182:B184"/>
    <mergeCell ref="B186:B188"/>
    <mergeCell ref="B190:B191"/>
    <mergeCell ref="B192:B193"/>
    <mergeCell ref="B194:B195"/>
    <mergeCell ref="B197:B198"/>
    <mergeCell ref="B160:B162"/>
    <mergeCell ref="B163:B165"/>
    <mergeCell ref="B166:B170"/>
    <mergeCell ref="B171:B176"/>
    <mergeCell ref="B177:B179"/>
    <mergeCell ref="B180:B181"/>
    <mergeCell ref="B153:B155"/>
    <mergeCell ref="B156:B159"/>
    <mergeCell ref="B115:B116"/>
    <mergeCell ref="B118:B119"/>
    <mergeCell ref="B120:B121"/>
    <mergeCell ref="B122:B125"/>
    <mergeCell ref="B127:B131"/>
    <mergeCell ref="B132:B134"/>
    <mergeCell ref="B98:B102"/>
    <mergeCell ref="B103:B105"/>
    <mergeCell ref="B106:B111"/>
    <mergeCell ref="B113:B114"/>
    <mergeCell ref="B143:B148"/>
    <mergeCell ref="B150:B152"/>
    <mergeCell ref="B75:B77"/>
    <mergeCell ref="B78:B82"/>
    <mergeCell ref="B83:B88"/>
    <mergeCell ref="B89:B92"/>
    <mergeCell ref="B93:B95"/>
    <mergeCell ref="B96:B97"/>
    <mergeCell ref="B50:B53"/>
    <mergeCell ref="B59:B60"/>
    <mergeCell ref="B63:B66"/>
    <mergeCell ref="B67:B69"/>
    <mergeCell ref="B70:B71"/>
    <mergeCell ref="B72:B74"/>
    <mergeCell ref="I78:I82"/>
    <mergeCell ref="I83:I88"/>
    <mergeCell ref="I89:I92"/>
    <mergeCell ref="I93:I95"/>
    <mergeCell ref="I96:I97"/>
    <mergeCell ref="I98:I102"/>
    <mergeCell ref="I103:I105"/>
    <mergeCell ref="I106:I111"/>
    <mergeCell ref="I113:I114"/>
    <mergeCell ref="I115:I116"/>
    <mergeCell ref="I118:I119"/>
    <mergeCell ref="I120:I121"/>
    <mergeCell ref="I122:I125"/>
    <mergeCell ref="I127:I131"/>
    <mergeCell ref="I132:I134"/>
    <mergeCell ref="I135:I136"/>
    <mergeCell ref="I140:I141"/>
    <mergeCell ref="I143:I148"/>
    <mergeCell ref="I150:I152"/>
    <mergeCell ref="I153:I154"/>
    <mergeCell ref="I155:I159"/>
    <mergeCell ref="I160:I162"/>
    <mergeCell ref="I163:I165"/>
    <mergeCell ref="I166:I170"/>
    <mergeCell ref="I171:I176"/>
    <mergeCell ref="I177:I179"/>
    <mergeCell ref="I180:I181"/>
    <mergeCell ref="I182:I184"/>
    <mergeCell ref="I186:I188"/>
    <mergeCell ref="I190:I191"/>
    <mergeCell ref="I261:I262"/>
    <mergeCell ref="I192:I193"/>
    <mergeCell ref="I194:I195"/>
    <mergeCell ref="I197:I198"/>
    <mergeCell ref="I201:I204"/>
    <mergeCell ref="I205:I206"/>
    <mergeCell ref="I207:I208"/>
    <mergeCell ref="I265:I266"/>
    <mergeCell ref="I284:I285"/>
    <mergeCell ref="I286:I288"/>
    <mergeCell ref="I290:I300"/>
    <mergeCell ref="I301:I305"/>
    <mergeCell ref="I209:I210"/>
    <mergeCell ref="I212:I213"/>
    <mergeCell ref="I241:I245"/>
    <mergeCell ref="I249:I251"/>
    <mergeCell ref="I254:I256"/>
    <mergeCell ref="I311:I312"/>
    <mergeCell ref="I315:I316"/>
    <mergeCell ref="I318:I321"/>
    <mergeCell ref="I324:I325"/>
    <mergeCell ref="I327:I330"/>
    <mergeCell ref="I332:I334"/>
    <mergeCell ref="I336:I340"/>
    <mergeCell ref="I341:I342"/>
    <mergeCell ref="I343:I346"/>
    <mergeCell ref="I347:I348"/>
    <mergeCell ref="I349:I350"/>
    <mergeCell ref="I352:I354"/>
    <mergeCell ref="I359:I360"/>
    <mergeCell ref="I367:I369"/>
    <mergeCell ref="I370:I372"/>
    <mergeCell ref="I373:I375"/>
    <mergeCell ref="I386:I387"/>
    <mergeCell ref="I400:I401"/>
    <mergeCell ref="I402:I403"/>
    <mergeCell ref="I438:I439"/>
    <mergeCell ref="I455:I456"/>
    <mergeCell ref="I457:I458"/>
    <mergeCell ref="I459:I460"/>
    <mergeCell ref="I464:I465"/>
    <mergeCell ref="I488:I489"/>
    <mergeCell ref="I499:I500"/>
    <mergeCell ref="I542:I543"/>
    <mergeCell ref="I558:I559"/>
    <mergeCell ref="I576:I577"/>
    <mergeCell ref="I584:I585"/>
    <mergeCell ref="I592:I593"/>
    <mergeCell ref="I594:I596"/>
    <mergeCell ref="I604:I605"/>
    <mergeCell ref="I612:I613"/>
    <mergeCell ref="I614:I615"/>
    <mergeCell ref="I616:I617"/>
    <mergeCell ref="I666:I667"/>
    <mergeCell ref="I623:I624"/>
    <mergeCell ref="I630:I631"/>
    <mergeCell ref="I639:I640"/>
    <mergeCell ref="I641:I642"/>
    <mergeCell ref="I643:I644"/>
    <mergeCell ref="I647:I648"/>
    <mergeCell ref="I673:I674"/>
    <mergeCell ref="I675:I676"/>
    <mergeCell ref="I692:I693"/>
    <mergeCell ref="I695:I696"/>
    <mergeCell ref="I736:I737"/>
    <mergeCell ref="I650:I651"/>
    <mergeCell ref="I654:I655"/>
    <mergeCell ref="I659:I660"/>
    <mergeCell ref="I661:I662"/>
    <mergeCell ref="I663:I664"/>
    <mergeCell ref="I740:I741"/>
    <mergeCell ref="I743:I744"/>
    <mergeCell ref="C7:C745"/>
    <mergeCell ref="D7:D745"/>
    <mergeCell ref="E7:E11"/>
    <mergeCell ref="E12:E16"/>
    <mergeCell ref="E17:E25"/>
    <mergeCell ref="E26:E27"/>
    <mergeCell ref="E32:E38"/>
    <mergeCell ref="I671:I672"/>
    <mergeCell ref="B39:B40"/>
    <mergeCell ref="A457:A458"/>
    <mergeCell ref="A459:A460"/>
    <mergeCell ref="A464:A465"/>
    <mergeCell ref="E464:E465"/>
    <mergeCell ref="B457:B458"/>
    <mergeCell ref="B459:B460"/>
    <mergeCell ref="B464:B465"/>
    <mergeCell ref="B42:B46"/>
    <mergeCell ref="B47:B49"/>
    <mergeCell ref="F455:F456"/>
    <mergeCell ref="H315:H316"/>
    <mergeCell ref="A438:A439"/>
    <mergeCell ref="A455:A456"/>
    <mergeCell ref="A443:A444"/>
    <mergeCell ref="B7:B11"/>
    <mergeCell ref="B12:B16"/>
    <mergeCell ref="B17:B25"/>
    <mergeCell ref="B26:B27"/>
    <mergeCell ref="B32:B3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7" sqref="B7:B8"/>
    </sheetView>
  </sheetViews>
  <sheetFormatPr defaultColWidth="9.00390625" defaultRowHeight="12.75"/>
  <cols>
    <col min="2" max="2" width="12.125" style="0" customWidth="1"/>
    <col min="5" max="5" width="11.25390625" style="0" customWidth="1"/>
    <col min="12" max="12" width="10.25390625" style="0" customWidth="1"/>
  </cols>
  <sheetData>
    <row r="1" spans="1:17" ht="18.75">
      <c r="A1" s="163" t="s">
        <v>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25.5" customHeight="1">
      <c r="A2" s="98" t="s">
        <v>7</v>
      </c>
      <c r="B2" s="98" t="s">
        <v>17</v>
      </c>
      <c r="C2" s="97" t="s">
        <v>6</v>
      </c>
      <c r="D2" s="97" t="s">
        <v>27</v>
      </c>
      <c r="E2" s="106" t="s">
        <v>28</v>
      </c>
      <c r="F2" s="97" t="s">
        <v>8</v>
      </c>
      <c r="G2" s="97"/>
      <c r="H2" s="97"/>
      <c r="I2" s="97"/>
      <c r="J2" s="97"/>
      <c r="K2" s="97"/>
      <c r="L2" s="97"/>
      <c r="M2" s="97" t="s">
        <v>9</v>
      </c>
      <c r="N2" s="97" t="s">
        <v>0</v>
      </c>
      <c r="O2" s="97"/>
      <c r="P2" s="106" t="s">
        <v>1</v>
      </c>
      <c r="Q2" s="97" t="s">
        <v>18</v>
      </c>
    </row>
    <row r="3" spans="1:17" ht="12.75" customHeight="1">
      <c r="A3" s="98"/>
      <c r="B3" s="98"/>
      <c r="C3" s="97"/>
      <c r="D3" s="97"/>
      <c r="E3" s="107"/>
      <c r="F3" s="97"/>
      <c r="G3" s="97"/>
      <c r="H3" s="97"/>
      <c r="I3" s="97"/>
      <c r="J3" s="97"/>
      <c r="K3" s="97"/>
      <c r="L3" s="97"/>
      <c r="M3" s="97"/>
      <c r="N3" s="97" t="s">
        <v>2</v>
      </c>
      <c r="O3" s="97" t="s">
        <v>3</v>
      </c>
      <c r="P3" s="107"/>
      <c r="Q3" s="97"/>
    </row>
    <row r="4" spans="1:17" ht="89.25">
      <c r="A4" s="98"/>
      <c r="B4" s="98"/>
      <c r="C4" s="97"/>
      <c r="D4" s="97"/>
      <c r="E4" s="108"/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97"/>
      <c r="N4" s="97"/>
      <c r="O4" s="97"/>
      <c r="P4" s="108"/>
      <c r="Q4" s="97"/>
    </row>
    <row r="5" spans="1:17" ht="15.75">
      <c r="A5" s="12">
        <v>1</v>
      </c>
      <c r="B5" s="12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12">
        <v>14</v>
      </c>
      <c r="O5" s="12">
        <v>15</v>
      </c>
      <c r="P5" s="12">
        <v>16</v>
      </c>
      <c r="Q5" s="12">
        <v>17</v>
      </c>
    </row>
    <row r="6" spans="6:7" ht="54">
      <c r="F6" s="17" t="s">
        <v>33</v>
      </c>
      <c r="G6" s="17" t="s">
        <v>34</v>
      </c>
    </row>
    <row r="7" ht="15">
      <c r="B7" s="19"/>
    </row>
    <row r="8" ht="15">
      <c r="B8" s="19"/>
    </row>
  </sheetData>
  <sheetProtection/>
  <mergeCells count="13">
    <mergeCell ref="B2:B4"/>
    <mergeCell ref="C2:C4"/>
    <mergeCell ref="D2:D4"/>
    <mergeCell ref="F2:L3"/>
    <mergeCell ref="M2:M4"/>
    <mergeCell ref="E2:E4"/>
    <mergeCell ref="A1:Q1"/>
    <mergeCell ref="P2:P4"/>
    <mergeCell ref="N2:O2"/>
    <mergeCell ref="Q2:Q4"/>
    <mergeCell ref="N3:N4"/>
    <mergeCell ref="O3:O4"/>
    <mergeCell ref="A2:A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PTO</cp:lastModifiedBy>
  <cp:lastPrinted>2019-03-14T12:30:36Z</cp:lastPrinted>
  <dcterms:created xsi:type="dcterms:W3CDTF">2009-04-14T06:15:28Z</dcterms:created>
  <dcterms:modified xsi:type="dcterms:W3CDTF">2019-03-14T12:39:29Z</dcterms:modified>
  <cp:category/>
  <cp:version/>
  <cp:contentType/>
  <cp:contentStatus/>
</cp:coreProperties>
</file>